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<sst xmlns="http://schemas.openxmlformats.org/spreadsheetml/2006/main" count="74" uniqueCount="57">
  <si>
    <t>Instructions:</t>
  </si>
  <si>
    <r>
      <rPr>
        <color rgb="FF000000"/>
      </rPr>
      <t xml:space="preserve">1) Please use </t>
    </r>
    <r>
      <rPr>
        <b/>
        <color rgb="FF000000"/>
      </rPr>
      <t>Microsoft Excel or Google Sheets</t>
    </r>
    <r>
      <rPr>
        <color rgb="FF000000"/>
      </rPr>
      <t xml:space="preserve"> (.xlsx) to complete this form  </t>
    </r>
  </si>
  <si>
    <r>
      <rPr>
        <color rgb="FF000000"/>
      </rPr>
      <t xml:space="preserve">3) For Ability Levels: Select Level 1,2,3,4+ using the drop down arrow on the right hand column
    </t>
    </r>
    <r>
      <rPr>
        <color rgb="FF000000"/>
      </rPr>
      <t>(</t>
    </r>
    <r>
      <rPr>
        <color rgb="FF000000"/>
      </rPr>
      <t>See box on right-hand side for a description of each level)</t>
    </r>
  </si>
  <si>
    <t xml:space="preserve">4) The number of students we can accomodate depends on instructor availability and how many students require a lesson. Students Level 1-3 are required to complete a lesson 
</t>
  </si>
  <si>
    <t>Mt Sima Schools On Snow  
Detailed Lesson &amp; Rental 2022/23</t>
  </si>
  <si>
    <t>School Name</t>
  </si>
  <si>
    <t>Grade</t>
  </si>
  <si>
    <t>Teacher Name</t>
  </si>
  <si>
    <t>Contact Phone Number</t>
  </si>
  <si>
    <t>Contact Email</t>
  </si>
  <si>
    <t>Visit date</t>
  </si>
  <si>
    <t xml:space="preserve">Arrival time </t>
  </si>
  <si>
    <t xml:space="preserve">Departure time </t>
  </si>
  <si>
    <t>TOTAL estimated cost</t>
  </si>
  <si>
    <t>LIFT TICKETS</t>
  </si>
  <si>
    <t>LIFT TICKETS NEEDED</t>
  </si>
  <si>
    <t>Quantity</t>
  </si>
  <si>
    <t>Price $</t>
  </si>
  <si>
    <t>Total $</t>
  </si>
  <si>
    <t>Students</t>
  </si>
  <si>
    <r>
      <rPr>
        <rFont val="Calibri, sans-serif"/>
        <b/>
        <color rgb="FF000000"/>
        <sz val="11.0"/>
      </rPr>
      <t xml:space="preserve">Chaperones </t>
    </r>
    <r>
      <rPr>
        <rFont val="Calibri, sans-serif"/>
        <b/>
        <color rgb="FF000000"/>
        <sz val="9.0"/>
      </rPr>
      <t>(1 free chaperone lift ticket for every 5 students, $39 per additional chaperone )</t>
    </r>
  </si>
  <si>
    <t>$0 or $39</t>
  </si>
  <si>
    <t>SUBTOTAL</t>
  </si>
  <si>
    <t>Ski</t>
  </si>
  <si>
    <t>Student Name</t>
  </si>
  <si>
    <t>Ability Level (see chart on the right)</t>
  </si>
  <si>
    <t>Age</t>
  </si>
  <si>
    <t>Rental Gear Required (Y/N)</t>
  </si>
  <si>
    <t>Height</t>
  </si>
  <si>
    <t>Weight</t>
  </si>
  <si>
    <t>Boot-size</t>
  </si>
  <si>
    <t>Ability Levels</t>
  </si>
  <si>
    <t>Level 1</t>
  </si>
  <si>
    <t>First Time (Never been on skis, or have only been once or twice. Unable to stop confidently on a slope)</t>
  </si>
  <si>
    <t>Level 2</t>
  </si>
  <si>
    <t>Novice (Can stop with confidence on a gentle slope but are working on control &amp; turning to progress to the chairlift)</t>
  </si>
  <si>
    <t>Level 3</t>
  </si>
  <si>
    <t>Comfortable Novice (Have riden chairlift before. Ski green runs and are working to gain confidence on steeper terrain</t>
  </si>
  <si>
    <t>Level 4</t>
  </si>
  <si>
    <t>Intermediate (These are students who are confident skiers, who can control their speed and turns on greens and blues</t>
  </si>
  <si>
    <t>Level 5</t>
  </si>
  <si>
    <t>Advanced (These are students who are confident skiers who can ski everything with confidence and control</t>
  </si>
  <si>
    <r>
      <rPr>
        <color rgb="FF000000"/>
      </rPr>
      <t xml:space="preserve">For more information see: </t>
    </r>
    <r>
      <rPr>
        <color rgb="FF1155CC"/>
        <u/>
      </rPr>
      <t>https://www.mountsima.com/snow-school/ability-chart/</t>
    </r>
  </si>
  <si>
    <t xml:space="preserve">Snowboard </t>
  </si>
  <si>
    <t>Dominant Foot</t>
  </si>
  <si>
    <t>Comfortable Novice (Have riden chairlift before. Ride green runs and are working to gain confidence on steeper terrain</t>
  </si>
  <si>
    <t>Intermediate (These are students who are confident riders, who can control their speed and turns on greens and blues</t>
  </si>
  <si>
    <t>Advanced (These are students who are confident riders who can ride everything with confidence and control</t>
  </si>
  <si>
    <r>
      <rPr>
        <color rgb="FF000000"/>
      </rPr>
      <t xml:space="preserve">For more information see: </t>
    </r>
    <r>
      <rPr>
        <color rgb="FF1155CC"/>
        <u/>
      </rPr>
      <t>https://www.mountsima.com/snow-school/ability-chart/</t>
    </r>
  </si>
  <si>
    <t>Lessons &amp; Rental Price</t>
  </si>
  <si>
    <t>Ski Lessons</t>
  </si>
  <si>
    <t>Ski Assessments</t>
  </si>
  <si>
    <t>Ski Rentals</t>
  </si>
  <si>
    <t>Snowboard Lessons</t>
  </si>
  <si>
    <t>Snowboard Assessments</t>
  </si>
  <si>
    <t>Snowboard Rentals</t>
  </si>
  <si>
    <t>* Students Level 1-3 are required to complete a1 hour lesson. Students Level4+ are required to complete an assessment and safety talk. ($15 per assessment/lesson)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</si>
</sst>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$]#,##0.00"/>
    <numFmt numFmtId="165" formatCode="dd/MM/yyyy"/>
  </numFmts>
  <fonts count="25">
    <font>
      <sz val="10.0"/>
      <color rgb="FF000000"/>
      <name val="Arial"/>
    </font>
    <font>
      <color rgb="FF000000"/>
    </font>
    <font>
      <b/>
      <color rgb="FFFF0000"/>
    </font>
    <font>
      <b/>
      <color rgb="FF000000"/>
    </font>
    <font/>
    <font>
      <u/>
      <color rgb="FF000000"/>
    </font>
    <font>
      <b/>
      <sz val="18.0"/>
      <color rgb="FF073763"/>
      <name val="Arial"/>
    </font>
    <font>
      <b/>
      <sz val="24.0"/>
      <color rgb="FF073763"/>
      <name val="Arial"/>
    </font>
    <font>
      <b/>
      <sz val="11.0"/>
      <color rgb="FF000000"/>
      <name val="Calibri"/>
    </font>
    <font>
      <b/>
    </font>
    <font>
      <sz val="11.0"/>
      <color rgb="FF000000"/>
      <name val="Inconsolata"/>
    </font>
    <font>
      <b/>
      <sz val="14.0"/>
      <color rgb="FF000000"/>
      <name val="Calibri"/>
    </font>
    <font>
      <b/>
      <sz val="14.0"/>
      <color rgb="FFFF0000"/>
      <name val="Calibri"/>
    </font>
    <font>
      <b/>
      <sz val="14.0"/>
      <color rgb="FFFFFFFF"/>
    </font>
    <font>
      <b/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  <font>
      <b/>
      <sz val="11.0"/>
      <color rgb="FFFF0000"/>
      <name val="Calibri"/>
    </font>
    <font>
      <b/>
      <sz val="11.0"/>
      <color rgb="FFFFFFFF"/>
    </font>
    <font>
      <sz val="9.0"/>
      <color rgb="FF57647E"/>
      <name val="Inter"/>
    </font>
    <font>
      <b/>
      <sz val="18.0"/>
      <color rgb="FF000000"/>
    </font>
    <font>
      <sz val="14.0"/>
      <color rgb="FF000000"/>
      <name val="Roboto"/>
    </font>
    <font>
      <u/>
      <color rgb="FF000000"/>
    </font>
    <font>
      <b/>
      <color rgb="FFFFFFFF"/>
    </font>
    <font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0000FF"/>
        <bgColor rgb="FF0000FF"/>
      </patternFill>
    </fill>
    <fill>
      <patternFill patternType="solid">
        <fgColor rgb="FFEA9999"/>
        <bgColor rgb="FFEA9999"/>
      </patternFill>
    </fill>
    <fill>
      <patternFill patternType="solid">
        <fgColor rgb="FFFF9900"/>
        <bgColor rgb="FFFF9900"/>
      </patternFill>
    </fill>
  </fills>
  <borders count="31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CCCCCC"/>
      </top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 readingOrder="0"/>
    </xf>
    <xf borderId="1" fillId="0" fontId="3" numFmtId="0" xfId="0" applyAlignment="1" applyBorder="1" applyFont="1">
      <alignment horizontal="left" readingOrder="0"/>
    </xf>
    <xf borderId="2" fillId="0" fontId="4" numFmtId="0" xfId="0" applyBorder="1" applyFont="1"/>
    <xf borderId="2" fillId="0" fontId="1" numFmtId="0" xfId="0" applyAlignment="1" applyBorder="1" applyFont="1">
      <alignment horizontal="left" readingOrder="0"/>
    </xf>
    <xf borderId="3" fillId="0" fontId="1" numFmtId="0" xfId="0" applyAlignment="1" applyBorder="1" applyFont="1">
      <alignment horizontal="left" readingOrder="0"/>
    </xf>
    <xf borderId="4" fillId="0" fontId="1" numFmtId="0" xfId="0" applyAlignment="1" applyBorder="1" applyFont="1">
      <alignment horizontal="left" readingOrder="0" vertical="top"/>
    </xf>
    <xf borderId="5" fillId="0" fontId="4" numFmtId="0" xfId="0" applyBorder="1" applyFont="1"/>
    <xf borderId="4" fillId="0" fontId="5" numFmtId="0" xfId="0" applyAlignment="1" applyBorder="1" applyFont="1">
      <alignment horizontal="left" readingOrder="0" shrinkToFit="0" vertical="top" wrapText="1"/>
    </xf>
    <xf borderId="0" fillId="0" fontId="1" numFmtId="0" xfId="0" applyAlignment="1" applyFont="1">
      <alignment horizontal="center" vertical="top"/>
    </xf>
    <xf borderId="0" fillId="0" fontId="4" numFmtId="0" xfId="0" applyAlignment="1" applyFont="1">
      <alignment vertical="top"/>
    </xf>
    <xf borderId="6" fillId="0" fontId="1" numFmtId="0" xfId="0" applyAlignment="1" applyBorder="1" applyFont="1">
      <alignment horizontal="left" readingOrder="0" shrinkToFit="0" vertical="top" wrapText="1"/>
    </xf>
    <xf borderId="7" fillId="0" fontId="4" numFmtId="0" xfId="0" applyBorder="1" applyFont="1"/>
    <xf borderId="8" fillId="0" fontId="4" numFmtId="0" xfId="0" applyBorder="1" applyFont="1"/>
    <xf borderId="0" fillId="2" fontId="6" numFmtId="0" xfId="0" applyAlignment="1" applyFill="1" applyFont="1">
      <alignment horizontal="center" readingOrder="0" vertical="center"/>
    </xf>
    <xf borderId="9" fillId="2" fontId="7" numFmtId="0" xfId="0" applyAlignment="1" applyBorder="1" applyFont="1">
      <alignment horizontal="center" readingOrder="0" shrinkToFit="0" vertical="center" wrapText="1"/>
    </xf>
    <xf borderId="10" fillId="0" fontId="4" numFmtId="0" xfId="0" applyBorder="1" applyFont="1"/>
    <xf borderId="11" fillId="2" fontId="7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vertical="bottom"/>
    </xf>
    <xf borderId="0" fillId="0" fontId="1" numFmtId="0" xfId="0" applyAlignment="1" applyFont="1">
      <alignment readingOrder="0"/>
    </xf>
    <xf borderId="9" fillId="0" fontId="8" numFmtId="0" xfId="0" applyAlignment="1" applyBorder="1" applyFont="1">
      <alignment vertical="bottom"/>
    </xf>
    <xf borderId="9" fillId="0" fontId="4" numFmtId="0" xfId="0" applyBorder="1" applyFont="1"/>
    <xf borderId="11" fillId="0" fontId="4" numFmtId="0" xfId="0" applyBorder="1" applyFont="1"/>
    <xf borderId="0" fillId="0" fontId="9" numFmtId="0" xfId="0" applyFont="1"/>
    <xf borderId="9" fillId="0" fontId="9" numFmtId="0" xfId="0" applyBorder="1" applyFont="1"/>
    <xf borderId="0" fillId="0" fontId="9" numFmtId="0" xfId="0" applyAlignment="1" applyFont="1">
      <alignment readingOrder="0"/>
    </xf>
    <xf borderId="9" fillId="0" fontId="9" numFmtId="0" xfId="0" applyAlignment="1" applyBorder="1" applyFont="1">
      <alignment readingOrder="0"/>
    </xf>
    <xf borderId="0" fillId="2" fontId="10" numFmtId="0" xfId="0" applyFont="1"/>
    <xf borderId="0" fillId="0" fontId="11" numFmtId="0" xfId="0" applyAlignment="1" applyFont="1">
      <alignment vertical="bottom"/>
    </xf>
    <xf borderId="12" fillId="3" fontId="11" numFmtId="0" xfId="0" applyAlignment="1" applyBorder="1" applyFill="1" applyFont="1">
      <alignment readingOrder="0" vertical="bottom"/>
    </xf>
    <xf borderId="13" fillId="3" fontId="12" numFmtId="164" xfId="0" applyAlignment="1" applyBorder="1" applyFont="1" applyNumberFormat="1">
      <alignment horizontal="right" vertical="bottom"/>
    </xf>
    <xf borderId="11" fillId="0" fontId="12" numFmtId="164" xfId="0" applyAlignment="1" applyBorder="1" applyFont="1" applyNumberFormat="1">
      <alignment horizontal="right" vertical="bottom"/>
    </xf>
    <xf borderId="0" fillId="0" fontId="12" numFmtId="164" xfId="0" applyAlignment="1" applyFont="1" applyNumberFormat="1">
      <alignment horizontal="right" vertical="bottom"/>
    </xf>
    <xf borderId="14" fillId="0" fontId="13" numFmtId="0" xfId="0" applyAlignment="1" applyBorder="1" applyFont="1">
      <alignment horizontal="center" readingOrder="0"/>
    </xf>
    <xf borderId="15" fillId="4" fontId="13" numFmtId="0" xfId="0" applyAlignment="1" applyBorder="1" applyFill="1" applyFont="1">
      <alignment horizontal="center" readingOrder="0"/>
    </xf>
    <xf borderId="15" fillId="0" fontId="4" numFmtId="0" xfId="0" applyBorder="1" applyFont="1"/>
    <xf borderId="16" fillId="0" fontId="4" numFmtId="0" xfId="0" applyBorder="1" applyFont="1"/>
    <xf borderId="14" fillId="0" fontId="14" numFmtId="0" xfId="0" applyAlignment="1" applyBorder="1" applyFont="1">
      <alignment readingOrder="0" shrinkToFit="0" vertical="bottom" wrapText="0"/>
    </xf>
    <xf borderId="17" fillId="5" fontId="14" numFmtId="0" xfId="0" applyAlignment="1" applyBorder="1" applyFill="1" applyFont="1">
      <alignment readingOrder="0" shrinkToFit="0" vertical="bottom" wrapText="0"/>
    </xf>
    <xf borderId="18" fillId="5" fontId="14" numFmtId="0" xfId="0" applyAlignment="1" applyBorder="1" applyFont="1">
      <alignment readingOrder="0" shrinkToFit="0" vertical="bottom" wrapText="0"/>
    </xf>
    <xf borderId="14" fillId="0" fontId="8" numFmtId="0" xfId="0" applyAlignment="1" applyBorder="1" applyFont="1">
      <alignment readingOrder="0" shrinkToFit="0" vertical="bottom" wrapText="0"/>
    </xf>
    <xf borderId="18" fillId="0" fontId="8" numFmtId="0" xfId="0" applyAlignment="1" applyBorder="1" applyFont="1">
      <alignment readingOrder="0" shrinkToFit="0" vertical="bottom" wrapText="0"/>
    </xf>
    <xf borderId="18" fillId="0" fontId="15" numFmtId="0" xfId="0" applyAlignment="1" applyBorder="1" applyFont="1">
      <alignment horizontal="right" readingOrder="0" shrinkToFit="0" vertical="bottom" wrapText="0"/>
    </xf>
    <xf borderId="19" fillId="0" fontId="15" numFmtId="164" xfId="0" applyAlignment="1" applyBorder="1" applyFont="1" applyNumberFormat="1">
      <alignment readingOrder="0" shrinkToFit="0" vertical="bottom" wrapText="0"/>
    </xf>
    <xf borderId="20" fillId="0" fontId="16" numFmtId="164" xfId="0" applyAlignment="1" applyBorder="1" applyFont="1" applyNumberFormat="1">
      <alignment readingOrder="0" shrinkToFit="0" vertical="bottom" wrapText="0"/>
    </xf>
    <xf borderId="14" fillId="0" fontId="8" numFmtId="0" xfId="0" applyAlignment="1" applyBorder="1" applyFont="1">
      <alignment readingOrder="0" shrinkToFit="0" vertical="bottom" wrapText="1"/>
    </xf>
    <xf borderId="21" fillId="0" fontId="8" numFmtId="0" xfId="0" applyAlignment="1" applyBorder="1" applyFont="1">
      <alignment readingOrder="0" shrinkToFit="0" vertical="bottom" wrapText="1"/>
    </xf>
    <xf borderId="21" fillId="0" fontId="15" numFmtId="0" xfId="0" applyAlignment="1" applyBorder="1" applyFont="1">
      <alignment readingOrder="0" shrinkToFit="0" vertical="bottom" wrapText="0"/>
    </xf>
    <xf borderId="22" fillId="0" fontId="15" numFmtId="164" xfId="0" applyAlignment="1" applyBorder="1" applyFont="1" applyNumberFormat="1">
      <alignment horizontal="right" readingOrder="0" shrinkToFit="0" vertical="bottom" wrapText="0"/>
    </xf>
    <xf borderId="23" fillId="0" fontId="16" numFmtId="164" xfId="0" applyAlignment="1" applyBorder="1" applyFont="1" applyNumberFormat="1">
      <alignment readingOrder="0" shrinkToFit="0" vertical="bottom" wrapText="0"/>
    </xf>
    <xf borderId="24" fillId="3" fontId="8" numFmtId="0" xfId="0" applyAlignment="1" applyBorder="1" applyFont="1">
      <alignment readingOrder="0" shrinkToFit="0" vertical="bottom" wrapText="0"/>
    </xf>
    <xf borderId="25" fillId="3" fontId="8" numFmtId="0" xfId="0" applyAlignment="1" applyBorder="1" applyFont="1">
      <alignment readingOrder="0" shrinkToFit="0" vertical="bottom" wrapText="0"/>
    </xf>
    <xf borderId="26" fillId="3" fontId="8" numFmtId="0" xfId="0" applyAlignment="1" applyBorder="1" applyFont="1">
      <alignment readingOrder="0" shrinkToFit="0" vertical="bottom" wrapText="0"/>
    </xf>
    <xf borderId="26" fillId="3" fontId="17" numFmtId="164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27" fillId="6" fontId="13" numFmtId="0" xfId="0" applyAlignment="1" applyBorder="1" applyFill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5" fontId="18" numFmtId="0" xfId="0" applyAlignment="1" applyFont="1">
      <alignment horizontal="center" readingOrder="0" vertical="center"/>
    </xf>
    <xf borderId="9" fillId="5" fontId="18" numFmtId="0" xfId="0" applyAlignment="1" applyBorder="1" applyFont="1">
      <alignment horizontal="center" readingOrder="0" vertical="center"/>
    </xf>
    <xf borderId="18" fillId="5" fontId="18" numFmtId="0" xfId="0" applyAlignment="1" applyBorder="1" applyFont="1">
      <alignment horizontal="center" readingOrder="0" shrinkToFit="0" vertical="center" wrapText="1"/>
    </xf>
    <xf borderId="0" fillId="0" fontId="18" numFmtId="0" xfId="0" applyAlignment="1" applyFont="1">
      <alignment horizontal="center" readingOrder="0" shrinkToFit="0" vertical="center" wrapText="1"/>
    </xf>
    <xf borderId="0" fillId="2" fontId="19" numFmtId="0" xfId="0" applyAlignment="1" applyFont="1">
      <alignment horizontal="left" readingOrder="0"/>
    </xf>
    <xf borderId="18" fillId="0" fontId="4" numFmtId="0" xfId="0" applyAlignment="1" applyBorder="1" applyFont="1">
      <alignment horizontal="left" readingOrder="0"/>
    </xf>
    <xf borderId="18" fillId="0" fontId="4" numFmtId="0" xfId="0" applyAlignment="1" applyBorder="1" applyFont="1">
      <alignment readingOrder="0"/>
    </xf>
    <xf borderId="18" fillId="0" fontId="4" numFmtId="165" xfId="0" applyAlignment="1" applyBorder="1" applyFont="1" applyNumberFormat="1">
      <alignment horizontal="center"/>
    </xf>
    <xf borderId="18" fillId="0" fontId="1" numFmtId="0" xfId="0" applyAlignment="1" applyBorder="1" applyFont="1">
      <alignment readingOrder="0"/>
    </xf>
    <xf borderId="18" fillId="0" fontId="1" numFmtId="0" xfId="0" applyAlignment="1" applyBorder="1" applyFont="1">
      <alignment horizontal="center"/>
    </xf>
    <xf borderId="18" fillId="0" fontId="4" numFmtId="0" xfId="0" applyAlignment="1" applyBorder="1" applyFont="1">
      <alignment horizontal="center" readingOrder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horizontal="left" readingOrder="0" shrinkToFit="0" wrapText="1"/>
    </xf>
    <xf borderId="18" fillId="7" fontId="21" numFmtId="0" xfId="0" applyAlignment="1" applyBorder="1" applyFill="1" applyFont="1">
      <alignment horizontal="left" readingOrder="0" shrinkToFit="0" wrapText="1"/>
    </xf>
    <xf borderId="0" fillId="0" fontId="22" numFmtId="0" xfId="0" applyAlignment="1" applyFont="1">
      <alignment readingOrder="0"/>
    </xf>
    <xf borderId="27" fillId="8" fontId="13" numFmtId="0" xfId="0" applyAlignment="1" applyBorder="1" applyFill="1" applyFont="1">
      <alignment horizontal="center" readingOrder="0"/>
    </xf>
    <xf borderId="11" fillId="0" fontId="13" numFmtId="0" xfId="0" applyAlignment="1" applyBorder="1" applyFont="1">
      <alignment horizontal="center" readingOrder="0"/>
    </xf>
    <xf borderId="0" fillId="5" fontId="23" numFmtId="0" xfId="0" applyAlignment="1" applyFont="1">
      <alignment horizontal="center" readingOrder="0" vertical="center"/>
    </xf>
    <xf borderId="18" fillId="5" fontId="18" numFmtId="0" xfId="0" applyAlignment="1" applyBorder="1" applyFont="1">
      <alignment horizontal="center" readingOrder="0" vertical="center"/>
    </xf>
    <xf borderId="9" fillId="5" fontId="18" numFmtId="0" xfId="0" applyAlignment="1" applyBorder="1" applyFont="1">
      <alignment horizontal="center" readingOrder="0" shrinkToFit="0" vertical="center" wrapText="1"/>
    </xf>
    <xf borderId="11" fillId="0" fontId="18" numFmtId="0" xfId="0" applyAlignment="1" applyBorder="1" applyFont="1">
      <alignment horizontal="center" readingOrder="0" shrinkToFit="0" vertical="center" wrapText="1"/>
    </xf>
    <xf borderId="9" fillId="0" fontId="1" numFmtId="0" xfId="0" applyBorder="1" applyFont="1"/>
    <xf borderId="11" fillId="0" fontId="1" numFmtId="0" xfId="0" applyAlignment="1" applyBorder="1" applyFont="1">
      <alignment readingOrder="0"/>
    </xf>
    <xf borderId="11" fillId="0" fontId="20" numFmtId="0" xfId="0" applyAlignment="1" applyBorder="1" applyFont="1">
      <alignment readingOrder="0"/>
    </xf>
    <xf borderId="11" fillId="0" fontId="21" numFmtId="0" xfId="0" applyAlignment="1" applyBorder="1" applyFont="1">
      <alignment horizontal="left" readingOrder="0" shrinkToFit="0" wrapText="1"/>
    </xf>
    <xf borderId="11" fillId="0" fontId="1" numFmtId="0" xfId="0" applyBorder="1" applyFont="1"/>
    <xf borderId="18" fillId="0" fontId="1" numFmtId="0" xfId="0" applyBorder="1" applyFont="1"/>
    <xf borderId="0" fillId="0" fontId="13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27" fillId="6" fontId="13" numFmtId="0" xfId="0" applyAlignment="1" applyBorder="1" applyFont="1">
      <alignment horizontal="center" readingOrder="0"/>
    </xf>
    <xf borderId="0" fillId="0" fontId="8" numFmtId="0" xfId="0" applyAlignment="1" applyFont="1">
      <alignment readingOrder="0" vertical="bottom"/>
    </xf>
    <xf borderId="12" fillId="0" fontId="8" numFmtId="0" xfId="0" applyAlignment="1" applyBorder="1" applyFont="1">
      <alignment readingOrder="0" vertical="bottom"/>
    </xf>
    <xf borderId="18" fillId="0" fontId="16" numFmtId="0" xfId="0" applyAlignment="1" applyBorder="1" applyFont="1">
      <alignment horizontal="right" readingOrder="0" vertical="bottom"/>
    </xf>
    <xf borderId="19" fillId="0" fontId="16" numFmtId="164" xfId="0" applyAlignment="1" applyBorder="1" applyFont="1" applyNumberFormat="1">
      <alignment horizontal="right" vertical="bottom"/>
    </xf>
    <xf borderId="28" fillId="0" fontId="16" numFmtId="0" xfId="0" applyAlignment="1" applyBorder="1" applyFont="1">
      <alignment horizontal="right" readingOrder="0" vertical="bottom"/>
    </xf>
    <xf borderId="12" fillId="3" fontId="8" numFmtId="0" xfId="0" applyAlignment="1" applyBorder="1" applyFont="1">
      <alignment readingOrder="0" vertical="bottom"/>
    </xf>
    <xf borderId="26" fillId="3" fontId="17" numFmtId="0" xfId="0" applyAlignment="1" applyBorder="1" applyFont="1">
      <alignment horizontal="right" vertical="bottom"/>
    </xf>
    <xf borderId="29" fillId="3" fontId="17" numFmtId="164" xfId="0" applyAlignment="1" applyBorder="1" applyFont="1" applyNumberFormat="1">
      <alignment horizontal="right" vertical="bottom"/>
    </xf>
    <xf borderId="30" fillId="0" fontId="4" numFmtId="0" xfId="0" applyBorder="1" applyFont="1"/>
    <xf borderId="0" fillId="0" fontId="24" numFmtId="0" xfId="0" applyAlignment="1" applyFont="1">
      <alignment vertical="bottom"/>
    </xf>
    <xf borderId="0" fillId="0" fontId="24" numFmtId="0" xfId="0" applyAlignment="1" applyFont="1">
      <alignment horizontal="center" vertical="bottom"/>
    </xf>
    <xf borderId="0" fillId="0" fontId="4" numFmtId="0" xfId="0" applyAlignment="1" applyFont="1">
      <alignment readingOrder="0"/>
    </xf>
    <xf borderId="0" fillId="0" fontId="24" numFmtId="0" xfId="0" applyAlignment="1" applyFont="1">
      <alignment vertical="bottom"/>
    </xf>
    <xf borderId="0" fillId="0" fontId="24" numFmtId="0" xfId="0" applyAlignment="1" applyFont="1">
      <alignment horizontal="center" vertical="bottom"/>
    </xf>
    <xf borderId="0" fillId="0" fontId="24" numFmtId="0" xfId="0" applyAlignment="1" applyFont="1">
      <alignment horizontal="right" vertical="bottom"/>
    </xf>
    <xf borderId="0" fillId="0" fontId="24" numFmtId="0" xfId="0" applyAlignment="1" applyFont="1">
      <alignment horizontal="center" readingOrder="0" vertical="bottom"/>
    </xf>
    <xf borderId="0" fillId="0" fontId="24" numFmtId="0" xfId="0" applyAlignment="1" applyFont="1">
      <alignment readingOrder="0" vertical="bottom"/>
    </xf>
    <xf borderId="0" fillId="0" fontId="10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10363200" cy="15906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ountsima.com/snow-school/ability-chart/" TargetMode="External"/><Relationship Id="rId2" Type="http://schemas.openxmlformats.org/officeDocument/2006/relationships/hyperlink" Target="https://www.mountsima.com/snow-school/ability-chart/" TargetMode="External"/><Relationship Id="rId3" Type="http://schemas.openxmlformats.org/officeDocument/2006/relationships/hyperlink" Target="https://www.mountsima.com/snow-school/ability-cha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.0"/>
    <col customWidth="1" min="2" max="2" width="25.75"/>
    <col customWidth="1" min="3" max="3" width="24.75"/>
    <col customWidth="1" min="4" max="4" width="11.0"/>
    <col customWidth="1" min="5" max="5" width="16.13"/>
    <col customWidth="1" min="6" max="6" width="14.5"/>
    <col customWidth="1" min="7" max="7" width="12.0"/>
    <col customWidth="1" min="8" max="9" width="14.5"/>
    <col customWidth="1" min="12" max="12" width="139.5"/>
  </cols>
  <sheetData>
    <row r="1">
      <c r="F1" s="1"/>
      <c r="G1" s="2"/>
      <c r="H1" s="2"/>
    </row>
    <row r="2">
      <c r="F2" s="1"/>
      <c r="G2" s="2"/>
      <c r="H2" s="2"/>
    </row>
    <row r="3">
      <c r="F3" s="1"/>
      <c r="G3" s="2"/>
      <c r="H3" s="2"/>
    </row>
    <row r="4">
      <c r="F4" s="1"/>
      <c r="G4" s="2"/>
      <c r="H4" s="2"/>
    </row>
    <row r="5">
      <c r="F5" s="1"/>
      <c r="G5" s="2"/>
      <c r="H5" s="2"/>
    </row>
    <row r="6">
      <c r="F6" s="1"/>
      <c r="G6" s="2"/>
      <c r="H6" s="2"/>
    </row>
    <row r="7">
      <c r="F7" s="1"/>
      <c r="G7" s="2"/>
      <c r="H7" s="2"/>
    </row>
    <row r="8">
      <c r="F8" s="1"/>
      <c r="G8" s="2"/>
      <c r="H8" s="2"/>
    </row>
    <row r="9">
      <c r="A9" s="3"/>
      <c r="B9" s="3"/>
      <c r="C9" s="3"/>
      <c r="D9" s="3"/>
      <c r="E9" s="3"/>
      <c r="F9" s="1"/>
      <c r="G9" s="2"/>
      <c r="H9" s="2"/>
    </row>
    <row r="10">
      <c r="C10" s="4" t="s">
        <v>0</v>
      </c>
      <c r="D10" s="5"/>
      <c r="E10" s="6"/>
      <c r="F10" s="6"/>
      <c r="G10" s="7"/>
      <c r="H10" s="2"/>
    </row>
    <row r="11" ht="19.5" customHeight="1">
      <c r="C11" s="8" t="s">
        <v>1</v>
      </c>
      <c r="G11" s="9"/>
      <c r="H11" s="2"/>
    </row>
    <row r="12" ht="33.75" customHeight="1">
      <c r="C12" s="10" t="s">
        <v>2</v>
      </c>
      <c r="G12" s="9"/>
      <c r="H12" s="11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</row>
    <row r="13" ht="47.25" customHeight="1">
      <c r="C13" s="13" t="s">
        <v>3</v>
      </c>
      <c r="D13" s="14"/>
      <c r="E13" s="14"/>
      <c r="F13" s="14"/>
      <c r="G13" s="15"/>
      <c r="H13" s="2"/>
      <c r="J13">
        <f>84/15</f>
        <v>5.6</v>
      </c>
    </row>
    <row r="14" ht="15.0" customHeight="1">
      <c r="A14" s="16"/>
      <c r="B14" s="16"/>
      <c r="F14" s="1"/>
      <c r="G14" s="2"/>
      <c r="H14" s="2"/>
    </row>
    <row r="15" ht="93.75" customHeight="1">
      <c r="A15" s="17" t="s">
        <v>4</v>
      </c>
      <c r="B15" s="18"/>
      <c r="C15" s="18"/>
      <c r="D15" s="18"/>
      <c r="E15" s="18"/>
      <c r="F15" s="18"/>
      <c r="G15" s="18"/>
      <c r="H15" s="18"/>
      <c r="I15" s="18"/>
      <c r="J15" s="19"/>
    </row>
    <row r="16">
      <c r="A16" s="20"/>
      <c r="B16" s="20"/>
      <c r="C16" s="20"/>
      <c r="D16" s="20"/>
      <c r="E16" s="20"/>
      <c r="F16" s="1"/>
      <c r="G16" s="2"/>
      <c r="H16" s="2"/>
      <c r="I16" s="21"/>
      <c r="J16" s="1"/>
      <c r="K16" s="1"/>
    </row>
    <row r="17">
      <c r="A17" s="20"/>
      <c r="B17" s="22" t="s">
        <v>5</v>
      </c>
      <c r="C17" s="23"/>
      <c r="D17" s="24"/>
      <c r="F17" s="1"/>
      <c r="G17" s="2"/>
      <c r="H17" s="2"/>
      <c r="I17" s="21"/>
      <c r="J17" s="1"/>
      <c r="K17" s="1"/>
    </row>
    <row r="18">
      <c r="A18" s="25"/>
      <c r="B18" s="26" t="s">
        <v>6</v>
      </c>
      <c r="C18" s="23"/>
      <c r="D18" s="24"/>
      <c r="F18" s="1"/>
      <c r="G18" s="2"/>
      <c r="H18" s="2"/>
      <c r="I18" s="21"/>
      <c r="J18" s="1"/>
      <c r="K18" s="1"/>
    </row>
    <row r="19">
      <c r="A19" s="25"/>
      <c r="B19" s="26" t="s">
        <v>7</v>
      </c>
      <c r="C19" s="23"/>
      <c r="D19" s="24"/>
      <c r="F19" s="1"/>
      <c r="G19" s="2"/>
      <c r="H19" s="2"/>
      <c r="I19" s="21"/>
      <c r="J19" s="1"/>
      <c r="K19" s="1"/>
    </row>
    <row r="20">
      <c r="A20" s="27"/>
      <c r="B20" s="28" t="s">
        <v>8</v>
      </c>
      <c r="C20" s="23"/>
      <c r="D20" s="24"/>
      <c r="F20" s="1"/>
      <c r="G20" s="2"/>
      <c r="H20" s="2"/>
      <c r="I20" s="1"/>
      <c r="J20" s="1"/>
      <c r="K20" s="1"/>
    </row>
    <row r="21">
      <c r="A21" s="27"/>
      <c r="B21" s="28" t="s">
        <v>9</v>
      </c>
      <c r="C21" s="23"/>
      <c r="D21" s="24"/>
      <c r="F21" s="1"/>
      <c r="G21" s="2"/>
      <c r="H21" s="2"/>
      <c r="I21" s="1"/>
      <c r="J21" s="1"/>
      <c r="K21" s="1"/>
    </row>
    <row r="22">
      <c r="A22" s="25"/>
      <c r="B22" s="28" t="s">
        <v>10</v>
      </c>
      <c r="C22" s="23"/>
      <c r="D22" s="24"/>
      <c r="F22" s="1"/>
      <c r="G22" s="2"/>
      <c r="H22" s="2"/>
      <c r="I22" s="1"/>
      <c r="J22" s="1"/>
      <c r="K22" s="1"/>
    </row>
    <row r="23">
      <c r="A23" s="25"/>
      <c r="B23" s="28" t="s">
        <v>11</v>
      </c>
      <c r="C23" s="23"/>
      <c r="D23" s="24"/>
      <c r="F23" s="1"/>
      <c r="G23" s="2"/>
      <c r="H23" s="2"/>
      <c r="I23" s="1"/>
      <c r="J23" s="1"/>
      <c r="K23" s="1"/>
    </row>
    <row r="24">
      <c r="A24" s="25"/>
      <c r="B24" s="28" t="s">
        <v>12</v>
      </c>
      <c r="C24" s="23"/>
      <c r="D24" s="24"/>
      <c r="F24" s="29"/>
      <c r="G24" s="2"/>
      <c r="H24" s="2"/>
      <c r="I24" s="1"/>
      <c r="J24" s="1"/>
      <c r="K24" s="1"/>
    </row>
    <row r="25">
      <c r="A25" s="30"/>
      <c r="B25" s="31" t="s">
        <v>13</v>
      </c>
      <c r="C25" s="32">
        <f>E31+D107</f>
        <v>0</v>
      </c>
      <c r="D25" s="33"/>
      <c r="E25" s="34"/>
      <c r="F25" s="1"/>
      <c r="G25" s="2"/>
      <c r="H25" s="2"/>
      <c r="I25" s="1"/>
      <c r="J25" s="1"/>
      <c r="K25" s="1"/>
    </row>
    <row r="26">
      <c r="F26" s="1"/>
      <c r="G26" s="2"/>
      <c r="H26" s="2"/>
      <c r="I26" s="1"/>
      <c r="J26" s="1"/>
      <c r="K26" s="1"/>
    </row>
    <row r="27">
      <c r="A27" s="35"/>
      <c r="B27" s="36" t="s">
        <v>14</v>
      </c>
      <c r="C27" s="37"/>
      <c r="D27" s="37"/>
      <c r="E27" s="38"/>
      <c r="F27" s="1"/>
      <c r="G27" s="2"/>
      <c r="H27" s="2"/>
      <c r="I27" s="1"/>
      <c r="J27" s="1"/>
      <c r="K27" s="1"/>
    </row>
    <row r="28">
      <c r="A28" s="39"/>
      <c r="B28" s="40" t="s">
        <v>15</v>
      </c>
      <c r="C28" s="41" t="s">
        <v>16</v>
      </c>
      <c r="D28" s="41" t="s">
        <v>17</v>
      </c>
      <c r="E28" s="41" t="s">
        <v>18</v>
      </c>
      <c r="F28" s="1"/>
      <c r="G28" s="2"/>
      <c r="H28" s="2"/>
      <c r="I28" s="1"/>
      <c r="J28" s="1"/>
      <c r="K28" s="1"/>
    </row>
    <row r="29">
      <c r="A29" s="42"/>
      <c r="B29" s="43" t="s">
        <v>19</v>
      </c>
      <c r="C29" s="44"/>
      <c r="D29" s="45">
        <v>15.0</v>
      </c>
      <c r="E29" s="46">
        <f>C29*D29</f>
        <v>0</v>
      </c>
      <c r="F29" s="1"/>
      <c r="G29" s="2"/>
      <c r="H29" s="2"/>
      <c r="I29" s="1"/>
      <c r="J29" s="1"/>
      <c r="K29" s="1"/>
    </row>
    <row r="30">
      <c r="A30" s="47"/>
      <c r="B30" s="48" t="s">
        <v>20</v>
      </c>
      <c r="C30" s="49"/>
      <c r="D30" s="50" t="s">
        <v>21</v>
      </c>
      <c r="E30" s="51">
        <v>0.0</v>
      </c>
      <c r="F30" s="1"/>
      <c r="G30" s="2"/>
      <c r="H30" s="2"/>
      <c r="I30" s="1"/>
      <c r="J30" s="1"/>
      <c r="K30" s="1"/>
    </row>
    <row r="31">
      <c r="A31" s="42"/>
      <c r="B31" s="52" t="s">
        <v>22</v>
      </c>
      <c r="C31" s="53">
        <f>C30+C29</f>
        <v>0</v>
      </c>
      <c r="D31" s="54"/>
      <c r="E31" s="55">
        <f>sum(if(E30&lt;0,0,E30)+E29)</f>
        <v>0</v>
      </c>
      <c r="F31" s="1"/>
      <c r="G31" s="56"/>
      <c r="H31" s="56"/>
      <c r="I31" s="1"/>
      <c r="J31" s="1"/>
      <c r="K31" s="1"/>
    </row>
    <row r="32" ht="21.0" customHeight="1">
      <c r="F32" s="1"/>
      <c r="G32" s="2"/>
      <c r="H32" s="2"/>
      <c r="I32" s="1"/>
      <c r="J32" s="1"/>
      <c r="K32" s="1"/>
    </row>
    <row r="33" ht="17.25" customHeight="1">
      <c r="A33" s="57" t="s">
        <v>23</v>
      </c>
      <c r="B33" s="37"/>
      <c r="C33" s="37"/>
      <c r="D33" s="37"/>
      <c r="E33" s="37"/>
      <c r="F33" s="37"/>
      <c r="G33" s="37"/>
      <c r="H33" s="37"/>
      <c r="I33" s="58"/>
      <c r="J33" s="1"/>
      <c r="K33" s="1"/>
    </row>
    <row r="34" ht="29.25" customHeight="1">
      <c r="A34" s="59"/>
      <c r="B34" s="60" t="s">
        <v>24</v>
      </c>
      <c r="C34" s="61" t="s">
        <v>25</v>
      </c>
      <c r="D34" s="61" t="s">
        <v>26</v>
      </c>
      <c r="E34" s="61" t="s">
        <v>27</v>
      </c>
      <c r="F34" s="61" t="s">
        <v>28</v>
      </c>
      <c r="G34" s="61" t="s">
        <v>29</v>
      </c>
      <c r="H34" s="61" t="s">
        <v>30</v>
      </c>
      <c r="I34" s="62"/>
      <c r="J34" s="1"/>
      <c r="K34" s="1"/>
      <c r="L34" s="63"/>
    </row>
    <row r="35">
      <c r="A35" s="64">
        <v>1.0</v>
      </c>
      <c r="B35" s="64"/>
      <c r="C35" s="65"/>
      <c r="D35" s="66"/>
      <c r="E35" s="67"/>
      <c r="F35" s="67"/>
      <c r="G35" s="68"/>
      <c r="H35" s="68"/>
      <c r="I35" s="1"/>
      <c r="J35" s="21"/>
      <c r="K35" s="21"/>
    </row>
    <row r="36">
      <c r="A36" s="64">
        <v>2.0</v>
      </c>
      <c r="B36" s="64"/>
      <c r="C36" s="65"/>
      <c r="D36" s="69"/>
      <c r="E36" s="67"/>
      <c r="F36" s="67"/>
      <c r="G36" s="68"/>
      <c r="H36" s="68"/>
      <c r="I36" s="1"/>
      <c r="J36" s="70"/>
      <c r="K36" s="70" t="s">
        <v>31</v>
      </c>
    </row>
    <row r="37">
      <c r="A37" s="64">
        <v>3.0</v>
      </c>
      <c r="B37" s="64"/>
      <c r="C37" s="65"/>
      <c r="D37" s="66"/>
      <c r="E37" s="67"/>
      <c r="F37" s="67"/>
      <c r="G37" s="68"/>
      <c r="H37" s="68"/>
      <c r="I37" s="1"/>
      <c r="J37" s="71"/>
      <c r="K37" s="72" t="s">
        <v>32</v>
      </c>
      <c r="L37" s="72" t="s">
        <v>33</v>
      </c>
    </row>
    <row r="38">
      <c r="A38" s="64">
        <v>4.0</v>
      </c>
      <c r="B38" s="64"/>
      <c r="C38" s="65"/>
      <c r="D38" s="66"/>
      <c r="E38" s="67"/>
      <c r="F38" s="67"/>
      <c r="G38" s="68"/>
      <c r="H38" s="68"/>
      <c r="I38" s="1"/>
      <c r="J38" s="71"/>
      <c r="K38" s="72" t="s">
        <v>34</v>
      </c>
      <c r="L38" s="72" t="s">
        <v>35</v>
      </c>
    </row>
    <row r="39" ht="20.25" customHeight="1">
      <c r="A39" s="64">
        <v>5.0</v>
      </c>
      <c r="B39" s="64"/>
      <c r="C39" s="65"/>
      <c r="D39" s="66"/>
      <c r="E39" s="67"/>
      <c r="F39" s="67"/>
      <c r="G39" s="68"/>
      <c r="H39" s="68"/>
      <c r="I39" s="1"/>
      <c r="J39" s="71"/>
      <c r="K39" s="72" t="s">
        <v>36</v>
      </c>
      <c r="L39" s="72" t="s">
        <v>37</v>
      </c>
    </row>
    <row r="40">
      <c r="A40" s="64">
        <v>6.0</v>
      </c>
      <c r="B40" s="64"/>
      <c r="C40" s="65"/>
      <c r="D40" s="66"/>
      <c r="E40" s="67"/>
      <c r="F40" s="67"/>
      <c r="G40" s="68"/>
      <c r="H40" s="68"/>
      <c r="I40" s="1"/>
      <c r="J40" s="71"/>
      <c r="K40" s="72" t="s">
        <v>38</v>
      </c>
      <c r="L40" s="72" t="s">
        <v>39</v>
      </c>
    </row>
    <row r="41">
      <c r="A41" s="64">
        <v>7.0</v>
      </c>
      <c r="B41" s="64"/>
      <c r="C41" s="65"/>
      <c r="D41" s="66"/>
      <c r="E41" s="67"/>
      <c r="F41" s="67"/>
      <c r="G41" s="68"/>
      <c r="H41" s="68"/>
      <c r="I41" s="1"/>
      <c r="J41" s="1"/>
      <c r="K41" s="72" t="s">
        <v>40</v>
      </c>
      <c r="L41" s="72" t="s">
        <v>41</v>
      </c>
    </row>
    <row r="42">
      <c r="A42" s="64">
        <v>8.0</v>
      </c>
      <c r="B42" s="64"/>
      <c r="C42" s="65"/>
      <c r="D42" s="66"/>
      <c r="E42" s="67"/>
      <c r="F42" s="67"/>
      <c r="G42" s="68"/>
      <c r="H42" s="68"/>
      <c r="I42" s="1"/>
      <c r="J42" s="1"/>
      <c r="K42" s="73" t="s">
        <v>42</v>
      </c>
    </row>
    <row r="43">
      <c r="A43" s="64">
        <v>9.0</v>
      </c>
      <c r="B43" s="64"/>
      <c r="C43" s="65"/>
      <c r="D43" s="66"/>
      <c r="E43" s="67"/>
      <c r="F43" s="67"/>
      <c r="G43" s="68"/>
      <c r="H43" s="68"/>
      <c r="I43" s="1"/>
      <c r="J43" s="1"/>
      <c r="K43" s="1"/>
    </row>
    <row r="44">
      <c r="A44" s="64">
        <v>10.0</v>
      </c>
      <c r="B44" s="64"/>
      <c r="C44" s="65"/>
      <c r="D44" s="66"/>
      <c r="E44" s="67"/>
      <c r="F44" s="67"/>
      <c r="G44" s="68"/>
      <c r="H44" s="68"/>
      <c r="I44" s="1"/>
      <c r="J44" s="1"/>
      <c r="K44" s="1"/>
    </row>
    <row r="45">
      <c r="A45" s="64">
        <v>11.0</v>
      </c>
      <c r="B45" s="64"/>
      <c r="C45" s="65"/>
      <c r="D45" s="66"/>
      <c r="E45" s="67"/>
      <c r="F45" s="67"/>
      <c r="G45" s="68"/>
      <c r="H45" s="68"/>
      <c r="I45" s="1"/>
      <c r="J45" s="1"/>
      <c r="K45" s="1"/>
    </row>
    <row r="46">
      <c r="A46" s="64">
        <v>12.0</v>
      </c>
      <c r="B46" s="64"/>
      <c r="C46" s="65"/>
      <c r="D46" s="66"/>
      <c r="E46" s="67"/>
      <c r="F46" s="67"/>
      <c r="G46" s="68"/>
      <c r="H46" s="68"/>
      <c r="I46" s="1"/>
      <c r="J46" s="1"/>
      <c r="K46" s="1"/>
    </row>
    <row r="47">
      <c r="A47" s="64">
        <v>13.0</v>
      </c>
      <c r="B47" s="64"/>
      <c r="C47" s="65"/>
      <c r="D47" s="66"/>
      <c r="E47" s="67"/>
      <c r="F47" s="67"/>
      <c r="G47" s="68"/>
      <c r="H47" s="68"/>
      <c r="I47" s="1"/>
      <c r="J47" s="1"/>
      <c r="K47" s="1"/>
    </row>
    <row r="48">
      <c r="A48" s="64">
        <v>14.0</v>
      </c>
      <c r="B48" s="64"/>
      <c r="C48" s="65"/>
      <c r="D48" s="66"/>
      <c r="E48" s="67"/>
      <c r="F48" s="67"/>
      <c r="G48" s="68"/>
      <c r="H48" s="68"/>
      <c r="I48" s="1"/>
      <c r="J48" s="1"/>
      <c r="K48" s="1"/>
    </row>
    <row r="49">
      <c r="A49" s="64">
        <v>15.0</v>
      </c>
      <c r="B49" s="64"/>
      <c r="C49" s="65"/>
      <c r="D49" s="66"/>
      <c r="E49" s="67"/>
      <c r="F49" s="67"/>
      <c r="G49" s="68"/>
      <c r="H49" s="68"/>
      <c r="I49" s="1"/>
      <c r="J49" s="1"/>
      <c r="K49" s="1"/>
    </row>
    <row r="50">
      <c r="A50" s="64">
        <v>16.0</v>
      </c>
      <c r="B50" s="64"/>
      <c r="C50" s="65"/>
      <c r="D50" s="66"/>
      <c r="E50" s="67"/>
      <c r="F50" s="67"/>
      <c r="G50" s="68"/>
      <c r="H50" s="68"/>
      <c r="I50" s="1"/>
      <c r="J50" s="1"/>
      <c r="K50" s="1"/>
    </row>
    <row r="51">
      <c r="A51" s="64">
        <v>17.0</v>
      </c>
      <c r="B51" s="64"/>
      <c r="C51" s="65"/>
      <c r="D51" s="66"/>
      <c r="E51" s="67"/>
      <c r="F51" s="67"/>
      <c r="G51" s="68"/>
      <c r="H51" s="68"/>
      <c r="I51" s="1"/>
      <c r="J51" s="1"/>
      <c r="K51" s="1"/>
    </row>
    <row r="52">
      <c r="A52" s="64">
        <v>18.0</v>
      </c>
      <c r="B52" s="64"/>
      <c r="C52" s="65"/>
      <c r="D52" s="66"/>
      <c r="E52" s="67"/>
      <c r="F52" s="67"/>
      <c r="G52" s="68"/>
      <c r="H52" s="68"/>
      <c r="I52" s="1"/>
      <c r="J52" s="1"/>
      <c r="K52" s="1"/>
    </row>
    <row r="53">
      <c r="A53" s="64">
        <v>19.0</v>
      </c>
      <c r="B53" s="64"/>
      <c r="C53" s="65"/>
      <c r="D53" s="66"/>
      <c r="E53" s="67"/>
      <c r="F53" s="67"/>
      <c r="G53" s="68"/>
      <c r="H53" s="68"/>
      <c r="I53" s="1"/>
      <c r="J53" s="1"/>
      <c r="K53" s="1"/>
    </row>
    <row r="54">
      <c r="A54" s="64">
        <v>20.0</v>
      </c>
      <c r="B54" s="64"/>
      <c r="C54" s="65"/>
      <c r="D54" s="66"/>
      <c r="E54" s="67"/>
      <c r="F54" s="67"/>
      <c r="G54" s="68"/>
      <c r="H54" s="68"/>
      <c r="I54" s="1"/>
      <c r="J54" s="1"/>
      <c r="K54" s="1"/>
    </row>
    <row r="55">
      <c r="A55" s="64">
        <v>21.0</v>
      </c>
      <c r="B55" s="64"/>
      <c r="C55" s="65"/>
      <c r="D55" s="66"/>
      <c r="E55" s="67"/>
      <c r="F55" s="67"/>
      <c r="G55" s="68"/>
      <c r="H55" s="68"/>
      <c r="I55" s="1"/>
      <c r="J55" s="1"/>
      <c r="K55" s="1"/>
    </row>
    <row r="56">
      <c r="A56" s="64">
        <v>22.0</v>
      </c>
      <c r="B56" s="64"/>
      <c r="C56" s="65"/>
      <c r="D56" s="66"/>
      <c r="E56" s="67"/>
      <c r="F56" s="67"/>
      <c r="G56" s="68"/>
      <c r="H56" s="68"/>
      <c r="I56" s="1"/>
      <c r="J56" s="1"/>
      <c r="K56" s="1"/>
    </row>
    <row r="57">
      <c r="A57" s="64">
        <v>23.0</v>
      </c>
      <c r="B57" s="64"/>
      <c r="C57" s="65"/>
      <c r="D57" s="66"/>
      <c r="E57" s="67"/>
      <c r="F57" s="67"/>
      <c r="G57" s="68"/>
      <c r="H57" s="68"/>
      <c r="I57" s="1"/>
      <c r="J57" s="1"/>
      <c r="K57" s="1"/>
    </row>
    <row r="58">
      <c r="A58" s="64">
        <v>24.0</v>
      </c>
      <c r="B58" s="64"/>
      <c r="C58" s="65"/>
      <c r="D58" s="66"/>
      <c r="E58" s="67"/>
      <c r="F58" s="67"/>
      <c r="G58" s="68"/>
      <c r="H58" s="68"/>
      <c r="I58" s="1"/>
      <c r="J58" s="1"/>
      <c r="K58" s="1"/>
    </row>
    <row r="59">
      <c r="A59" s="64">
        <v>25.0</v>
      </c>
      <c r="B59" s="64"/>
      <c r="C59" s="65"/>
      <c r="D59" s="66"/>
      <c r="E59" s="67"/>
      <c r="F59" s="67"/>
      <c r="G59" s="68"/>
      <c r="H59" s="68"/>
      <c r="I59" s="1"/>
      <c r="J59" s="1"/>
      <c r="K59" s="1"/>
    </row>
    <row r="60">
      <c r="A60" s="64">
        <v>26.0</v>
      </c>
      <c r="B60" s="64"/>
      <c r="C60" s="65"/>
      <c r="D60" s="66"/>
      <c r="E60" s="67"/>
      <c r="F60" s="67"/>
      <c r="G60" s="68"/>
      <c r="H60" s="68"/>
      <c r="I60" s="1"/>
      <c r="J60" s="1"/>
      <c r="K60" s="1"/>
    </row>
    <row r="61">
      <c r="A61" s="64">
        <v>27.0</v>
      </c>
      <c r="B61" s="64"/>
      <c r="C61" s="65"/>
      <c r="D61" s="66"/>
      <c r="E61" s="67"/>
      <c r="F61" s="67"/>
      <c r="G61" s="68"/>
      <c r="H61" s="68"/>
      <c r="I61" s="1"/>
      <c r="J61" s="1"/>
      <c r="K61" s="1"/>
    </row>
    <row r="62">
      <c r="A62" s="64">
        <v>28.0</v>
      </c>
      <c r="B62" s="64"/>
      <c r="C62" s="65"/>
      <c r="D62" s="66"/>
      <c r="E62" s="67"/>
      <c r="F62" s="67"/>
      <c r="G62" s="68"/>
      <c r="H62" s="68"/>
      <c r="I62" s="1"/>
      <c r="J62" s="1"/>
      <c r="K62" s="1"/>
    </row>
    <row r="63">
      <c r="A63" s="64">
        <v>29.0</v>
      </c>
      <c r="B63" s="64"/>
      <c r="C63" s="65"/>
      <c r="D63" s="66"/>
      <c r="E63" s="67"/>
      <c r="F63" s="67"/>
      <c r="G63" s="68"/>
      <c r="H63" s="68"/>
      <c r="I63" s="1"/>
      <c r="J63" s="1"/>
      <c r="K63" s="1"/>
    </row>
    <row r="64">
      <c r="A64" s="64">
        <v>30.0</v>
      </c>
      <c r="B64" s="64"/>
      <c r="C64" s="65"/>
      <c r="D64" s="66"/>
      <c r="E64" s="67"/>
      <c r="F64" s="67"/>
      <c r="G64" s="68"/>
      <c r="H64" s="68"/>
      <c r="I64" s="1"/>
      <c r="J64" s="1"/>
      <c r="K64" s="1"/>
    </row>
    <row r="65">
      <c r="F65" s="1"/>
      <c r="G65" s="2"/>
      <c r="H65" s="2"/>
    </row>
    <row r="66">
      <c r="F66" s="1"/>
      <c r="G66" s="2"/>
      <c r="H66" s="2"/>
    </row>
    <row r="67">
      <c r="A67" s="74" t="s">
        <v>43</v>
      </c>
      <c r="B67" s="37"/>
      <c r="C67" s="37"/>
      <c r="D67" s="37"/>
      <c r="E67" s="37"/>
      <c r="F67" s="37"/>
      <c r="G67" s="37"/>
      <c r="H67" s="37"/>
      <c r="I67" s="37"/>
      <c r="J67" s="75"/>
      <c r="K67" s="1"/>
    </row>
    <row r="68" ht="29.25" customHeight="1">
      <c r="A68" s="76"/>
      <c r="B68" s="60" t="s">
        <v>24</v>
      </c>
      <c r="C68" s="61" t="s">
        <v>25</v>
      </c>
      <c r="D68" s="77" t="s">
        <v>26</v>
      </c>
      <c r="E68" s="61" t="s">
        <v>27</v>
      </c>
      <c r="F68" s="61" t="s">
        <v>28</v>
      </c>
      <c r="G68" s="61" t="s">
        <v>29</v>
      </c>
      <c r="H68" s="61" t="s">
        <v>30</v>
      </c>
      <c r="I68" s="78" t="s">
        <v>44</v>
      </c>
      <c r="J68" s="79" t="s">
        <v>44</v>
      </c>
      <c r="K68" s="1"/>
    </row>
    <row r="69">
      <c r="A69" s="64">
        <v>1.0</v>
      </c>
      <c r="B69" s="64"/>
      <c r="C69" s="65"/>
      <c r="D69" s="66"/>
      <c r="E69" s="66"/>
      <c r="F69" s="67"/>
      <c r="G69" s="68"/>
      <c r="H69" s="68"/>
      <c r="I69" s="80"/>
      <c r="J69" s="81"/>
      <c r="K69" s="21"/>
    </row>
    <row r="70">
      <c r="A70" s="64">
        <v>2.0</v>
      </c>
      <c r="B70" s="64"/>
      <c r="C70" s="65"/>
      <c r="D70" s="66"/>
      <c r="E70" s="66"/>
      <c r="F70" s="67"/>
      <c r="G70" s="68"/>
      <c r="H70" s="68"/>
      <c r="I70" s="80"/>
      <c r="J70" s="82"/>
      <c r="K70" s="70" t="s">
        <v>31</v>
      </c>
    </row>
    <row r="71">
      <c r="A71" s="64">
        <v>3.0</v>
      </c>
      <c r="B71" s="64"/>
      <c r="C71" s="65"/>
      <c r="D71" s="66"/>
      <c r="E71" s="66"/>
      <c r="F71" s="67"/>
      <c r="G71" s="68"/>
      <c r="H71" s="68"/>
      <c r="I71" s="80"/>
      <c r="J71" s="83"/>
      <c r="K71" s="72" t="s">
        <v>32</v>
      </c>
      <c r="L71" s="72" t="s">
        <v>33</v>
      </c>
    </row>
    <row r="72">
      <c r="A72" s="64">
        <v>4.0</v>
      </c>
      <c r="B72" s="64"/>
      <c r="C72" s="65"/>
      <c r="D72" s="66"/>
      <c r="E72" s="66"/>
      <c r="F72" s="67"/>
      <c r="G72" s="68"/>
      <c r="H72" s="68"/>
      <c r="I72" s="80"/>
      <c r="J72" s="83"/>
      <c r="K72" s="72" t="s">
        <v>34</v>
      </c>
      <c r="L72" s="72" t="s">
        <v>35</v>
      </c>
    </row>
    <row r="73">
      <c r="A73" s="64">
        <v>5.0</v>
      </c>
      <c r="B73" s="64"/>
      <c r="C73" s="65"/>
      <c r="D73" s="66"/>
      <c r="E73" s="66"/>
      <c r="F73" s="67"/>
      <c r="G73" s="68"/>
      <c r="H73" s="68"/>
      <c r="I73" s="80"/>
      <c r="J73" s="83"/>
      <c r="K73" s="72" t="s">
        <v>36</v>
      </c>
      <c r="L73" s="72" t="s">
        <v>45</v>
      </c>
    </row>
    <row r="74">
      <c r="A74" s="64">
        <v>6.0</v>
      </c>
      <c r="B74" s="64"/>
      <c r="C74" s="65"/>
      <c r="D74" s="66"/>
      <c r="E74" s="66"/>
      <c r="F74" s="67"/>
      <c r="G74" s="68"/>
      <c r="H74" s="68"/>
      <c r="I74" s="80"/>
      <c r="J74" s="83"/>
      <c r="K74" s="72" t="s">
        <v>38</v>
      </c>
      <c r="L74" s="72" t="s">
        <v>46</v>
      </c>
    </row>
    <row r="75">
      <c r="A75" s="64">
        <v>7.0</v>
      </c>
      <c r="B75" s="64"/>
      <c r="C75" s="65"/>
      <c r="D75" s="66"/>
      <c r="E75" s="66"/>
      <c r="F75" s="67"/>
      <c r="G75" s="68"/>
      <c r="H75" s="68"/>
      <c r="I75" s="80"/>
      <c r="J75" s="84"/>
      <c r="K75" s="72" t="s">
        <v>40</v>
      </c>
      <c r="L75" s="72" t="s">
        <v>47</v>
      </c>
    </row>
    <row r="76">
      <c r="A76" s="64">
        <v>8.0</v>
      </c>
      <c r="B76" s="64"/>
      <c r="C76" s="65"/>
      <c r="D76" s="66"/>
      <c r="E76" s="66"/>
      <c r="F76" s="67"/>
      <c r="G76" s="68"/>
      <c r="H76" s="68"/>
      <c r="I76" s="80"/>
      <c r="J76" s="84"/>
      <c r="K76" s="73" t="s">
        <v>48</v>
      </c>
    </row>
    <row r="77">
      <c r="A77" s="64">
        <v>9.0</v>
      </c>
      <c r="B77" s="64"/>
      <c r="C77" s="65"/>
      <c r="D77" s="66"/>
      <c r="E77" s="66"/>
      <c r="F77" s="67"/>
      <c r="G77" s="68"/>
      <c r="H77" s="68"/>
      <c r="I77" s="80"/>
      <c r="J77" s="84"/>
      <c r="K77" s="1"/>
    </row>
    <row r="78">
      <c r="A78" s="64">
        <v>10.0</v>
      </c>
      <c r="B78" s="64"/>
      <c r="C78" s="65"/>
      <c r="D78" s="66"/>
      <c r="E78" s="66"/>
      <c r="F78" s="67"/>
      <c r="G78" s="68"/>
      <c r="H78" s="68"/>
      <c r="I78" s="80"/>
      <c r="J78" s="84"/>
      <c r="K78" s="1"/>
    </row>
    <row r="79">
      <c r="A79" s="64">
        <v>11.0</v>
      </c>
      <c r="B79" s="64"/>
      <c r="C79" s="65"/>
      <c r="D79" s="66"/>
      <c r="E79" s="66"/>
      <c r="F79" s="67"/>
      <c r="G79" s="68"/>
      <c r="H79" s="68"/>
      <c r="I79" s="80"/>
      <c r="J79" s="84"/>
      <c r="K79" s="1"/>
    </row>
    <row r="80">
      <c r="A80" s="64">
        <v>12.0</v>
      </c>
      <c r="B80" s="64"/>
      <c r="C80" s="65"/>
      <c r="D80" s="66"/>
      <c r="E80" s="66"/>
      <c r="F80" s="67"/>
      <c r="G80" s="68"/>
      <c r="H80" s="68"/>
      <c r="I80" s="80"/>
      <c r="J80" s="84"/>
      <c r="K80" s="1"/>
    </row>
    <row r="81">
      <c r="A81" s="64">
        <v>13.0</v>
      </c>
      <c r="B81" s="64"/>
      <c r="C81" s="65"/>
      <c r="D81" s="66"/>
      <c r="E81" s="66"/>
      <c r="F81" s="67"/>
      <c r="G81" s="68"/>
      <c r="H81" s="68"/>
      <c r="I81" s="80"/>
      <c r="J81" s="84"/>
      <c r="K81" s="1"/>
    </row>
    <row r="82">
      <c r="A82" s="64">
        <v>14.0</v>
      </c>
      <c r="B82" s="64"/>
      <c r="C82" s="65"/>
      <c r="D82" s="66"/>
      <c r="E82" s="66"/>
      <c r="F82" s="67"/>
      <c r="G82" s="68"/>
      <c r="H82" s="68"/>
      <c r="I82" s="80"/>
      <c r="J82" s="84"/>
      <c r="K82" s="1"/>
    </row>
    <row r="83">
      <c r="A83" s="64">
        <v>15.0</v>
      </c>
      <c r="B83" s="64"/>
      <c r="C83" s="65"/>
      <c r="D83" s="66"/>
      <c r="E83" s="66"/>
      <c r="F83" s="67"/>
      <c r="G83" s="68"/>
      <c r="H83" s="68"/>
      <c r="I83" s="80"/>
      <c r="J83" s="84"/>
      <c r="K83" s="1"/>
    </row>
    <row r="84">
      <c r="A84" s="64">
        <v>16.0</v>
      </c>
      <c r="B84" s="64"/>
      <c r="C84" s="65"/>
      <c r="D84" s="66"/>
      <c r="E84" s="66"/>
      <c r="F84" s="67"/>
      <c r="G84" s="68"/>
      <c r="H84" s="68"/>
      <c r="I84" s="80"/>
      <c r="J84" s="84"/>
      <c r="K84" s="1"/>
    </row>
    <row r="85">
      <c r="A85" s="64">
        <v>17.0</v>
      </c>
      <c r="B85" s="64"/>
      <c r="C85" s="65"/>
      <c r="D85" s="66"/>
      <c r="E85" s="66"/>
      <c r="F85" s="67"/>
      <c r="G85" s="68"/>
      <c r="H85" s="68"/>
      <c r="I85" s="80"/>
      <c r="J85" s="84"/>
      <c r="K85" s="1"/>
    </row>
    <row r="86">
      <c r="A86" s="64">
        <v>18.0</v>
      </c>
      <c r="B86" s="64"/>
      <c r="C86" s="65"/>
      <c r="D86" s="66"/>
      <c r="E86" s="66"/>
      <c r="F86" s="67"/>
      <c r="G86" s="68"/>
      <c r="H86" s="68"/>
      <c r="I86" s="80"/>
      <c r="J86" s="84"/>
      <c r="K86" s="1"/>
    </row>
    <row r="87">
      <c r="A87" s="64">
        <v>19.0</v>
      </c>
      <c r="B87" s="64"/>
      <c r="C87" s="65"/>
      <c r="D87" s="66"/>
      <c r="E87" s="66"/>
      <c r="F87" s="67"/>
      <c r="G87" s="68"/>
      <c r="H87" s="68"/>
      <c r="I87" s="80"/>
      <c r="J87" s="84"/>
      <c r="K87" s="1"/>
    </row>
    <row r="88">
      <c r="A88" s="64">
        <v>20.0</v>
      </c>
      <c r="B88" s="64"/>
      <c r="C88" s="65"/>
      <c r="D88" s="66"/>
      <c r="E88" s="66"/>
      <c r="F88" s="67"/>
      <c r="G88" s="68"/>
      <c r="H88" s="68"/>
      <c r="I88" s="80"/>
      <c r="J88" s="84"/>
      <c r="K88" s="1"/>
    </row>
    <row r="89">
      <c r="A89" s="64">
        <v>21.0</v>
      </c>
      <c r="B89" s="64"/>
      <c r="C89" s="65"/>
      <c r="D89" s="66"/>
      <c r="E89" s="66"/>
      <c r="F89" s="67"/>
      <c r="G89" s="68"/>
      <c r="H89" s="68"/>
      <c r="I89" s="80"/>
      <c r="J89" s="84"/>
      <c r="K89" s="1"/>
    </row>
    <row r="90">
      <c r="A90" s="64">
        <v>22.0</v>
      </c>
      <c r="B90" s="64"/>
      <c r="C90" s="65"/>
      <c r="D90" s="66"/>
      <c r="E90" s="66"/>
      <c r="F90" s="67"/>
      <c r="G90" s="68"/>
      <c r="H90" s="68"/>
      <c r="I90" s="80"/>
      <c r="J90" s="84"/>
      <c r="K90" s="1"/>
    </row>
    <row r="91">
      <c r="A91" s="64">
        <v>23.0</v>
      </c>
      <c r="B91" s="64"/>
      <c r="C91" s="65"/>
      <c r="D91" s="66"/>
      <c r="E91" s="66"/>
      <c r="F91" s="67"/>
      <c r="G91" s="68"/>
      <c r="H91" s="68"/>
      <c r="I91" s="80"/>
      <c r="J91" s="84"/>
      <c r="K91" s="1"/>
    </row>
    <row r="92">
      <c r="A92" s="64">
        <v>24.0</v>
      </c>
      <c r="B92" s="64"/>
      <c r="C92" s="65"/>
      <c r="D92" s="66"/>
      <c r="E92" s="66"/>
      <c r="F92" s="67"/>
      <c r="G92" s="68"/>
      <c r="H92" s="68"/>
      <c r="I92" s="80"/>
      <c r="J92" s="84"/>
      <c r="K92" s="1"/>
    </row>
    <row r="93">
      <c r="A93" s="64">
        <v>25.0</v>
      </c>
      <c r="B93" s="64"/>
      <c r="C93" s="65"/>
      <c r="D93" s="66"/>
      <c r="E93" s="66"/>
      <c r="F93" s="67"/>
      <c r="G93" s="68"/>
      <c r="H93" s="68"/>
      <c r="I93" s="80"/>
      <c r="J93" s="84"/>
      <c r="K93" s="1"/>
    </row>
    <row r="94">
      <c r="A94" s="64">
        <v>26.0</v>
      </c>
      <c r="B94" s="64"/>
      <c r="C94" s="65"/>
      <c r="D94" s="66"/>
      <c r="E94" s="66"/>
      <c r="F94" s="67"/>
      <c r="G94" s="68"/>
      <c r="H94" s="68"/>
      <c r="I94" s="80"/>
      <c r="J94" s="84"/>
      <c r="K94" s="1"/>
    </row>
    <row r="95">
      <c r="A95" s="64">
        <v>27.0</v>
      </c>
      <c r="B95" s="64"/>
      <c r="C95" s="65"/>
      <c r="D95" s="66"/>
      <c r="E95" s="66"/>
      <c r="F95" s="67"/>
      <c r="G95" s="68"/>
      <c r="H95" s="68"/>
      <c r="I95" s="80"/>
      <c r="J95" s="84"/>
      <c r="K95" s="1"/>
    </row>
    <row r="96">
      <c r="A96" s="64">
        <v>28.0</v>
      </c>
      <c r="B96" s="64"/>
      <c r="C96" s="65"/>
      <c r="D96" s="66"/>
      <c r="E96" s="66"/>
      <c r="F96" s="67"/>
      <c r="G96" s="68"/>
      <c r="H96" s="68"/>
      <c r="I96" s="80"/>
      <c r="J96" s="84"/>
      <c r="K96" s="1"/>
    </row>
    <row r="97">
      <c r="A97" s="64">
        <v>29.0</v>
      </c>
      <c r="B97" s="64"/>
      <c r="C97" s="65"/>
      <c r="D97" s="66"/>
      <c r="E97" s="66"/>
      <c r="F97" s="67"/>
      <c r="G97" s="68"/>
      <c r="H97" s="68"/>
      <c r="I97" s="80"/>
      <c r="J97" s="84"/>
      <c r="K97" s="1"/>
    </row>
    <row r="98">
      <c r="A98" s="64">
        <v>30.0</v>
      </c>
      <c r="B98" s="64"/>
      <c r="C98" s="65"/>
      <c r="D98" s="66"/>
      <c r="E98" s="66"/>
      <c r="F98" s="67"/>
      <c r="G98" s="68"/>
      <c r="H98" s="68"/>
      <c r="I98" s="85"/>
      <c r="J98" s="84"/>
      <c r="K98" s="1"/>
    </row>
    <row r="99">
      <c r="A99" s="86"/>
      <c r="B99" s="86"/>
      <c r="C99" s="86"/>
      <c r="D99" s="86"/>
      <c r="E99" s="86"/>
      <c r="F99" s="21"/>
      <c r="G99" s="87"/>
      <c r="H99" s="2"/>
    </row>
    <row r="100">
      <c r="A100" s="86"/>
      <c r="B100" s="88" t="s">
        <v>49</v>
      </c>
      <c r="C100" s="37"/>
      <c r="D100" s="37"/>
      <c r="E100" s="38"/>
      <c r="F100" s="21"/>
    </row>
    <row r="101">
      <c r="A101" s="89"/>
      <c r="B101" s="90" t="s">
        <v>50</v>
      </c>
      <c r="C101" s="91">
        <f>COUNTIFS($H$112:$H$114,"Level 1", $H$112:$H$114, "Level 2",$H$112:$H$114, "Level 3")</f>
        <v>0</v>
      </c>
      <c r="D101" s="92">
        <v>15.0</v>
      </c>
      <c r="E101" s="92">
        <f t="shared" ref="E101:E106" si="1">D101*C101</f>
        <v>0</v>
      </c>
      <c r="F101" s="21"/>
    </row>
    <row r="102">
      <c r="A102" s="89"/>
      <c r="B102" s="90" t="s">
        <v>51</v>
      </c>
      <c r="C102" s="91">
        <f>COUNTIF($H$112:$H$114,"Level 4+")</f>
        <v>0</v>
      </c>
      <c r="D102" s="92">
        <v>15.0</v>
      </c>
      <c r="E102" s="92">
        <f t="shared" si="1"/>
        <v>0</v>
      </c>
      <c r="F102" s="21"/>
    </row>
    <row r="103">
      <c r="A103" s="89"/>
      <c r="B103" s="90" t="s">
        <v>52</v>
      </c>
      <c r="C103" s="93">
        <f>countif(F35:F64, "Y")</f>
        <v>0</v>
      </c>
      <c r="D103" s="92">
        <v>15.0</v>
      </c>
      <c r="E103" s="92">
        <f t="shared" si="1"/>
        <v>0</v>
      </c>
      <c r="F103" s="21"/>
    </row>
    <row r="104">
      <c r="A104" s="89"/>
      <c r="B104" s="90" t="s">
        <v>53</v>
      </c>
      <c r="C104" s="93">
        <f>COUNTIF($E$69:$E$98,"Level 1")+countif( $E$69:$E$98, "Level 2")+ Countif($E$69:$E$98, "Level 3")</f>
        <v>0</v>
      </c>
      <c r="D104" s="92">
        <v>15.0</v>
      </c>
      <c r="E104" s="92">
        <f t="shared" si="1"/>
        <v>0</v>
      </c>
      <c r="F104" s="21"/>
    </row>
    <row r="105">
      <c r="A105" s="89"/>
      <c r="B105" s="90" t="s">
        <v>54</v>
      </c>
      <c r="C105" s="93">
        <f>COUNTIF($E$69:$E$98,"Level 4+")</f>
        <v>0</v>
      </c>
      <c r="D105" s="92">
        <v>15.0</v>
      </c>
      <c r="E105" s="92">
        <f t="shared" si="1"/>
        <v>0</v>
      </c>
      <c r="F105" s="21"/>
    </row>
    <row r="106">
      <c r="A106" s="89"/>
      <c r="B106" s="90" t="s">
        <v>55</v>
      </c>
      <c r="C106" s="93">
        <f>countif($F$69:$F$98, "Y")</f>
        <v>0</v>
      </c>
      <c r="D106" s="92">
        <v>15.0</v>
      </c>
      <c r="E106" s="92">
        <f t="shared" si="1"/>
        <v>0</v>
      </c>
      <c r="F106" s="21"/>
    </row>
    <row r="107">
      <c r="A107" s="89"/>
      <c r="B107" s="94" t="s">
        <v>22</v>
      </c>
      <c r="C107" s="95"/>
      <c r="D107" s="96">
        <f>sum(E101:E106)</f>
        <v>0</v>
      </c>
      <c r="E107" s="97"/>
      <c r="F107" s="21"/>
      <c r="G107" s="98"/>
      <c r="H107" s="99"/>
      <c r="I107" s="99"/>
    </row>
    <row r="108">
      <c r="B108" s="100" t="s">
        <v>56</v>
      </c>
      <c r="F108" s="21"/>
      <c r="G108" s="101"/>
      <c r="H108" s="102"/>
      <c r="I108" s="99"/>
    </row>
    <row r="109">
      <c r="F109" s="1"/>
      <c r="G109" s="2"/>
      <c r="H109" s="2"/>
    </row>
    <row r="110">
      <c r="F110" s="1"/>
      <c r="G110" s="2"/>
      <c r="H110" s="2"/>
    </row>
    <row r="111">
      <c r="F111" s="1"/>
      <c r="G111" s="103"/>
      <c r="H111" s="104"/>
      <c r="I111" s="99"/>
    </row>
    <row r="112">
      <c r="F112" s="1"/>
      <c r="G112" s="105"/>
      <c r="H112" s="106"/>
      <c r="I112" s="106"/>
    </row>
    <row r="113">
      <c r="F113" s="1"/>
      <c r="G113" s="105"/>
      <c r="H113" s="106"/>
      <c r="I113" s="106"/>
    </row>
    <row r="114">
      <c r="F114" s="1"/>
      <c r="G114" s="105"/>
      <c r="H114" s="106"/>
      <c r="I114" s="106"/>
    </row>
    <row r="115">
      <c r="F115" s="1"/>
      <c r="G115" s="105"/>
      <c r="H115" s="106"/>
      <c r="I115" s="106"/>
    </row>
    <row r="116">
      <c r="F116" s="1"/>
      <c r="G116" s="2"/>
      <c r="H116" s="2"/>
    </row>
    <row r="117">
      <c r="F117" s="1"/>
      <c r="G117" s="2"/>
      <c r="H117" s="2"/>
    </row>
    <row r="118">
      <c r="F118" s="1"/>
      <c r="G118" s="2"/>
      <c r="H118" s="2"/>
    </row>
    <row r="119">
      <c r="F119" s="1"/>
      <c r="G119" s="2"/>
      <c r="H119" s="2"/>
    </row>
    <row r="120">
      <c r="F120" s="1"/>
      <c r="G120" s="2"/>
      <c r="H120" s="2"/>
    </row>
    <row r="121">
      <c r="F121" s="1"/>
      <c r="G121" s="2"/>
      <c r="H121" s="2"/>
    </row>
    <row r="122">
      <c r="F122" s="1"/>
      <c r="G122" s="2"/>
      <c r="H122" s="2"/>
    </row>
    <row r="123">
      <c r="F123" s="1"/>
      <c r="G123" s="2"/>
      <c r="H123" s="2"/>
    </row>
    <row r="124">
      <c r="F124" s="1"/>
      <c r="G124" s="2"/>
      <c r="H124" s="2"/>
    </row>
    <row r="125">
      <c r="F125" s="1"/>
      <c r="G125" s="2"/>
      <c r="H125" s="2"/>
    </row>
    <row r="126">
      <c r="F126" s="1"/>
      <c r="G126" s="2"/>
      <c r="H126" s="2"/>
    </row>
    <row r="127">
      <c r="F127" s="1"/>
      <c r="G127" s="2"/>
      <c r="H127" s="2"/>
    </row>
    <row r="128">
      <c r="F128" s="1"/>
      <c r="G128" s="2"/>
      <c r="H128" s="2"/>
    </row>
    <row r="129">
      <c r="F129" s="1"/>
      <c r="G129" s="2"/>
      <c r="H129" s="2"/>
    </row>
    <row r="130">
      <c r="F130" s="1"/>
      <c r="G130" s="2"/>
      <c r="H130" s="2"/>
    </row>
    <row r="131">
      <c r="F131" s="1"/>
      <c r="G131" s="2"/>
      <c r="H131" s="2"/>
    </row>
    <row r="132">
      <c r="F132" s="1"/>
      <c r="G132" s="2"/>
      <c r="H132" s="2"/>
    </row>
    <row r="133">
      <c r="F133" s="1"/>
      <c r="G133" s="2"/>
      <c r="H133" s="2"/>
    </row>
    <row r="134">
      <c r="F134" s="1"/>
      <c r="G134" s="2"/>
      <c r="H134" s="2"/>
    </row>
    <row r="135">
      <c r="F135" s="1"/>
      <c r="G135" s="2"/>
      <c r="H135" s="2"/>
    </row>
    <row r="136">
      <c r="F136" s="1"/>
      <c r="G136" s="2"/>
      <c r="H136" s="2"/>
    </row>
    <row r="137">
      <c r="F137" s="1"/>
      <c r="G137" s="2"/>
      <c r="H137" s="2"/>
    </row>
    <row r="138">
      <c r="F138" s="1"/>
      <c r="G138" s="2"/>
      <c r="H138" s="2"/>
    </row>
    <row r="139">
      <c r="F139" s="1"/>
      <c r="G139" s="2"/>
      <c r="H139" s="2"/>
    </row>
    <row r="140">
      <c r="F140" s="1"/>
      <c r="G140" s="2"/>
      <c r="H140" s="2"/>
    </row>
    <row r="141">
      <c r="F141" s="1"/>
      <c r="G141" s="2"/>
      <c r="H141" s="2"/>
    </row>
    <row r="142">
      <c r="F142" s="1"/>
      <c r="G142" s="2"/>
      <c r="H142" s="2"/>
    </row>
    <row r="143">
      <c r="F143" s="1"/>
      <c r="G143" s="2"/>
      <c r="H143" s="2"/>
    </row>
    <row r="144">
      <c r="F144" s="1"/>
      <c r="G144" s="2"/>
      <c r="H144" s="2"/>
    </row>
    <row r="145">
      <c r="F145" s="1"/>
      <c r="G145" s="2"/>
      <c r="H145" s="2"/>
    </row>
    <row r="146">
      <c r="F146" s="1"/>
      <c r="G146" s="2"/>
      <c r="H146" s="2"/>
    </row>
    <row r="147">
      <c r="F147" s="1"/>
      <c r="G147" s="2"/>
      <c r="H147" s="2"/>
    </row>
    <row r="148">
      <c r="F148" s="1"/>
      <c r="G148" s="2"/>
      <c r="H148" s="2"/>
    </row>
    <row r="149">
      <c r="F149" s="1"/>
      <c r="G149" s="2"/>
      <c r="H149" s="2"/>
    </row>
    <row r="150">
      <c r="F150" s="1"/>
      <c r="G150" s="2"/>
      <c r="H150" s="2"/>
    </row>
    <row r="151">
      <c r="F151" s="1"/>
      <c r="G151" s="2"/>
      <c r="H151" s="2"/>
    </row>
    <row r="152">
      <c r="F152" s="1"/>
      <c r="G152" s="2"/>
      <c r="H152" s="2"/>
    </row>
    <row r="153">
      <c r="F153" s="1"/>
      <c r="G153" s="2"/>
      <c r="H153" s="2"/>
    </row>
    <row r="154">
      <c r="F154" s="1"/>
      <c r="G154" s="2"/>
      <c r="H154" s="2"/>
    </row>
    <row r="155">
      <c r="F155" s="1"/>
      <c r="G155" s="2"/>
      <c r="H155" s="2"/>
    </row>
    <row r="156">
      <c r="F156" s="1"/>
      <c r="G156" s="2"/>
      <c r="H156" s="2"/>
    </row>
    <row r="157">
      <c r="F157" s="1"/>
      <c r="G157" s="2"/>
      <c r="H157" s="2"/>
    </row>
    <row r="158">
      <c r="F158" s="1"/>
      <c r="G158" s="2"/>
      <c r="H158" s="2"/>
    </row>
    <row r="159">
      <c r="F159" s="1"/>
      <c r="G159" s="2"/>
      <c r="H159" s="2"/>
    </row>
    <row r="160">
      <c r="F160" s="1"/>
      <c r="G160" s="2"/>
      <c r="H160" s="2"/>
    </row>
    <row r="161">
      <c r="F161" s="1"/>
      <c r="G161" s="2"/>
      <c r="H161" s="2"/>
    </row>
    <row r="162">
      <c r="F162" s="1"/>
      <c r="G162" s="2"/>
      <c r="H162" s="2"/>
    </row>
    <row r="163">
      <c r="F163" s="1"/>
      <c r="G163" s="2"/>
      <c r="H163" s="2"/>
    </row>
    <row r="164">
      <c r="F164" s="1"/>
      <c r="G164" s="2"/>
      <c r="H164" s="2"/>
    </row>
    <row r="165">
      <c r="F165" s="1"/>
      <c r="G165" s="2"/>
      <c r="H165" s="2"/>
    </row>
    <row r="166">
      <c r="F166" s="1"/>
      <c r="G166" s="2"/>
      <c r="H166" s="2"/>
    </row>
    <row r="167">
      <c r="F167" s="1"/>
      <c r="G167" s="2"/>
      <c r="H167" s="2"/>
    </row>
    <row r="168">
      <c r="F168" s="1"/>
      <c r="G168" s="2"/>
      <c r="H168" s="2"/>
    </row>
    <row r="169">
      <c r="F169" s="1"/>
      <c r="G169" s="2"/>
      <c r="H169" s="2"/>
    </row>
    <row r="170">
      <c r="F170" s="1"/>
      <c r="G170" s="2"/>
      <c r="H170" s="2"/>
    </row>
    <row r="171">
      <c r="F171" s="1"/>
      <c r="G171" s="2"/>
      <c r="H171" s="2"/>
    </row>
    <row r="172">
      <c r="F172" s="1"/>
      <c r="G172" s="2"/>
      <c r="H172" s="2"/>
    </row>
    <row r="173">
      <c r="F173" s="1"/>
      <c r="G173" s="2"/>
      <c r="H173" s="2"/>
    </row>
    <row r="174">
      <c r="F174" s="1"/>
      <c r="G174" s="2"/>
      <c r="H174" s="2"/>
    </row>
    <row r="175">
      <c r="F175" s="1"/>
      <c r="G175" s="2"/>
      <c r="H175" s="2"/>
    </row>
    <row r="176">
      <c r="F176" s="1"/>
      <c r="G176" s="2"/>
      <c r="H176" s="2"/>
    </row>
    <row r="177">
      <c r="F177" s="1"/>
      <c r="G177" s="2"/>
      <c r="H177" s="2"/>
    </row>
    <row r="178">
      <c r="F178" s="1"/>
      <c r="G178" s="2"/>
      <c r="H178" s="2"/>
    </row>
    <row r="179">
      <c r="F179" s="1"/>
      <c r="G179" s="2"/>
      <c r="H179" s="2"/>
    </row>
    <row r="180">
      <c r="F180" s="1"/>
      <c r="G180" s="2"/>
      <c r="H180" s="2"/>
    </row>
    <row r="181">
      <c r="F181" s="1"/>
      <c r="G181" s="2"/>
      <c r="H181" s="2"/>
    </row>
    <row r="182">
      <c r="F182" s="1"/>
      <c r="G182" s="2"/>
      <c r="H182" s="2"/>
    </row>
    <row r="183">
      <c r="F183" s="1"/>
      <c r="G183" s="2"/>
      <c r="H183" s="2"/>
    </row>
    <row r="184">
      <c r="F184" s="1"/>
      <c r="G184" s="2"/>
      <c r="H184" s="2"/>
    </row>
    <row r="185">
      <c r="F185" s="1"/>
      <c r="G185" s="2"/>
      <c r="H185" s="2"/>
    </row>
    <row r="186">
      <c r="F186" s="1"/>
      <c r="G186" s="2"/>
      <c r="H186" s="2"/>
    </row>
    <row r="187">
      <c r="F187" s="1"/>
      <c r="G187" s="2"/>
      <c r="H187" s="2"/>
    </row>
    <row r="188">
      <c r="F188" s="1"/>
      <c r="G188" s="2"/>
      <c r="H188" s="2"/>
    </row>
    <row r="189">
      <c r="F189" s="1"/>
      <c r="G189" s="2"/>
      <c r="H189" s="2"/>
    </row>
    <row r="190">
      <c r="F190" s="1"/>
      <c r="G190" s="2"/>
      <c r="H190" s="2"/>
    </row>
    <row r="191">
      <c r="F191" s="1"/>
      <c r="G191" s="2"/>
      <c r="H191" s="2"/>
    </row>
    <row r="192">
      <c r="F192" s="1"/>
      <c r="G192" s="2"/>
      <c r="H192" s="2"/>
    </row>
    <row r="193">
      <c r="F193" s="1"/>
      <c r="G193" s="2"/>
      <c r="H193" s="2"/>
    </row>
    <row r="194">
      <c r="F194" s="1"/>
      <c r="G194" s="2"/>
      <c r="H194" s="2"/>
    </row>
    <row r="195">
      <c r="F195" s="1"/>
      <c r="G195" s="2"/>
      <c r="H195" s="2"/>
    </row>
    <row r="196">
      <c r="F196" s="1"/>
      <c r="G196" s="2"/>
      <c r="H196" s="2"/>
    </row>
    <row r="197">
      <c r="F197" s="1"/>
      <c r="G197" s="2"/>
      <c r="H197" s="2"/>
    </row>
    <row r="198">
      <c r="F198" s="1"/>
      <c r="G198" s="2"/>
      <c r="H198" s="2"/>
    </row>
    <row r="199">
      <c r="F199" s="1"/>
      <c r="G199" s="2"/>
      <c r="H199" s="2"/>
    </row>
    <row r="200">
      <c r="F200" s="1"/>
      <c r="G200" s="2"/>
      <c r="H200" s="2"/>
    </row>
    <row r="201">
      <c r="F201" s="1"/>
      <c r="G201" s="2"/>
      <c r="H201" s="2"/>
    </row>
    <row r="202">
      <c r="F202" s="1"/>
      <c r="G202" s="2"/>
      <c r="H202" s="2"/>
    </row>
    <row r="203">
      <c r="F203" s="1"/>
      <c r="G203" s="2"/>
      <c r="H203" s="2"/>
    </row>
    <row r="204">
      <c r="F204" s="1"/>
      <c r="G204" s="2"/>
      <c r="H204" s="2"/>
    </row>
    <row r="205">
      <c r="F205" s="1"/>
      <c r="G205" s="2"/>
      <c r="H205" s="2"/>
    </row>
    <row r="206">
      <c r="F206" s="1"/>
      <c r="G206" s="2"/>
      <c r="H206" s="2"/>
    </row>
    <row r="207">
      <c r="F207" s="1"/>
      <c r="G207" s="2"/>
      <c r="H207" s="2"/>
    </row>
    <row r="208">
      <c r="F208" s="1"/>
      <c r="G208" s="2"/>
      <c r="H208" s="2"/>
    </row>
    <row r="209">
      <c r="F209" s="1"/>
      <c r="G209" s="2"/>
      <c r="H209" s="2"/>
    </row>
    <row r="210">
      <c r="F210" s="1"/>
      <c r="G210" s="2"/>
      <c r="H210" s="2"/>
    </row>
    <row r="211">
      <c r="F211" s="1"/>
      <c r="G211" s="2"/>
      <c r="H211" s="2"/>
    </row>
    <row r="212">
      <c r="F212" s="1"/>
      <c r="G212" s="2"/>
      <c r="H212" s="2"/>
    </row>
    <row r="213">
      <c r="F213" s="1"/>
      <c r="G213" s="2"/>
      <c r="H213" s="2"/>
    </row>
    <row r="214">
      <c r="F214" s="1"/>
      <c r="G214" s="2"/>
      <c r="H214" s="2"/>
    </row>
    <row r="215">
      <c r="F215" s="1"/>
      <c r="G215" s="2"/>
      <c r="H215" s="2"/>
    </row>
    <row r="216">
      <c r="F216" s="1"/>
      <c r="G216" s="2"/>
      <c r="H216" s="2"/>
    </row>
    <row r="217">
      <c r="F217" s="1"/>
      <c r="G217" s="2"/>
      <c r="H217" s="2"/>
    </row>
    <row r="218">
      <c r="F218" s="1"/>
      <c r="G218" s="2"/>
      <c r="H218" s="2"/>
    </row>
    <row r="219">
      <c r="F219" s="1"/>
      <c r="G219" s="2"/>
      <c r="H219" s="2"/>
    </row>
    <row r="220">
      <c r="F220" s="1"/>
      <c r="G220" s="2"/>
      <c r="H220" s="2"/>
    </row>
    <row r="221">
      <c r="F221" s="1"/>
      <c r="G221" s="2"/>
      <c r="H221" s="2"/>
    </row>
    <row r="222">
      <c r="F222" s="1"/>
      <c r="G222" s="2"/>
      <c r="H222" s="2"/>
    </row>
    <row r="223">
      <c r="F223" s="1"/>
      <c r="G223" s="2"/>
      <c r="H223" s="2"/>
    </row>
    <row r="224">
      <c r="F224" s="1"/>
      <c r="G224" s="2"/>
      <c r="H224" s="2"/>
    </row>
    <row r="225">
      <c r="F225" s="1"/>
      <c r="G225" s="2"/>
      <c r="H225" s="2"/>
    </row>
    <row r="226">
      <c r="F226" s="1"/>
      <c r="G226" s="2"/>
      <c r="H226" s="2"/>
    </row>
    <row r="227">
      <c r="F227" s="1"/>
      <c r="G227" s="2"/>
      <c r="H227" s="2"/>
    </row>
    <row r="228">
      <c r="F228" s="1"/>
      <c r="G228" s="2"/>
      <c r="H228" s="2"/>
    </row>
    <row r="229">
      <c r="F229" s="1"/>
      <c r="G229" s="2"/>
      <c r="H229" s="2"/>
    </row>
    <row r="230">
      <c r="F230" s="1"/>
      <c r="G230" s="2"/>
      <c r="H230" s="2"/>
    </row>
    <row r="231">
      <c r="F231" s="1"/>
      <c r="G231" s="2"/>
      <c r="H231" s="2"/>
    </row>
    <row r="232">
      <c r="F232" s="1"/>
      <c r="G232" s="2"/>
      <c r="H232" s="2"/>
    </row>
    <row r="233">
      <c r="F233" s="1"/>
      <c r="G233" s="2"/>
      <c r="H233" s="2"/>
    </row>
    <row r="234">
      <c r="F234" s="1"/>
      <c r="G234" s="2"/>
      <c r="H234" s="2"/>
    </row>
    <row r="235">
      <c r="F235" s="1"/>
      <c r="G235" s="2"/>
      <c r="H235" s="2"/>
    </row>
    <row r="236">
      <c r="F236" s="1"/>
      <c r="G236" s="2"/>
      <c r="H236" s="2"/>
    </row>
    <row r="237">
      <c r="F237" s="1"/>
      <c r="G237" s="2"/>
      <c r="H237" s="2"/>
    </row>
    <row r="238">
      <c r="F238" s="1"/>
      <c r="G238" s="2"/>
      <c r="H238" s="2"/>
    </row>
    <row r="239">
      <c r="F239" s="1"/>
      <c r="G239" s="2"/>
      <c r="H239" s="2"/>
    </row>
    <row r="240">
      <c r="F240" s="1"/>
      <c r="G240" s="2"/>
      <c r="H240" s="2"/>
    </row>
    <row r="241">
      <c r="F241" s="1"/>
      <c r="G241" s="2"/>
      <c r="H241" s="2"/>
    </row>
    <row r="242">
      <c r="F242" s="1"/>
      <c r="G242" s="2"/>
      <c r="H242" s="2"/>
    </row>
    <row r="243">
      <c r="F243" s="1"/>
      <c r="G243" s="2"/>
      <c r="H243" s="2"/>
    </row>
    <row r="244">
      <c r="F244" s="1"/>
      <c r="G244" s="2"/>
      <c r="H244" s="2"/>
    </row>
    <row r="245">
      <c r="F245" s="1"/>
      <c r="G245" s="2"/>
      <c r="H245" s="2"/>
    </row>
    <row r="246">
      <c r="F246" s="1"/>
      <c r="G246" s="2"/>
      <c r="H246" s="2"/>
    </row>
    <row r="247">
      <c r="F247" s="1"/>
      <c r="G247" s="2"/>
      <c r="H247" s="2"/>
    </row>
    <row r="248">
      <c r="F248" s="1"/>
      <c r="G248" s="2"/>
      <c r="H248" s="2"/>
    </row>
    <row r="249">
      <c r="F249" s="1"/>
      <c r="G249" s="2"/>
      <c r="H249" s="2"/>
    </row>
    <row r="250">
      <c r="F250" s="1"/>
      <c r="G250" s="2"/>
      <c r="H250" s="2"/>
    </row>
    <row r="251">
      <c r="F251" s="1"/>
      <c r="G251" s="2"/>
      <c r="H251" s="2"/>
    </row>
    <row r="252">
      <c r="F252" s="1"/>
      <c r="G252" s="2"/>
      <c r="H252" s="2"/>
    </row>
    <row r="253">
      <c r="F253" s="1"/>
      <c r="G253" s="2"/>
      <c r="H253" s="2"/>
    </row>
    <row r="254">
      <c r="F254" s="1"/>
      <c r="G254" s="2"/>
      <c r="H254" s="2"/>
    </row>
    <row r="255">
      <c r="F255" s="1"/>
      <c r="G255" s="2"/>
      <c r="H255" s="2"/>
    </row>
    <row r="256">
      <c r="F256" s="1"/>
      <c r="G256" s="2"/>
      <c r="H256" s="2"/>
    </row>
    <row r="257">
      <c r="F257" s="1"/>
      <c r="G257" s="2"/>
      <c r="H257" s="2"/>
    </row>
    <row r="258">
      <c r="F258" s="1"/>
      <c r="G258" s="2"/>
      <c r="H258" s="2"/>
    </row>
    <row r="259">
      <c r="F259" s="1"/>
      <c r="G259" s="2"/>
      <c r="H259" s="2"/>
    </row>
    <row r="260">
      <c r="F260" s="1"/>
      <c r="G260" s="2"/>
      <c r="H260" s="2"/>
    </row>
    <row r="261">
      <c r="F261" s="1"/>
      <c r="G261" s="2"/>
      <c r="H261" s="2"/>
    </row>
    <row r="262">
      <c r="F262" s="1"/>
      <c r="G262" s="2"/>
      <c r="H262" s="2"/>
    </row>
    <row r="263">
      <c r="F263" s="1"/>
      <c r="G263" s="2"/>
      <c r="H263" s="2"/>
    </row>
    <row r="264">
      <c r="F264" s="1"/>
      <c r="G264" s="2"/>
      <c r="H264" s="2"/>
    </row>
    <row r="265">
      <c r="F265" s="1"/>
      <c r="G265" s="2"/>
      <c r="H265" s="2"/>
    </row>
    <row r="266">
      <c r="F266" s="1"/>
      <c r="G266" s="2"/>
      <c r="H266" s="2"/>
    </row>
    <row r="267">
      <c r="F267" s="1"/>
      <c r="G267" s="2"/>
      <c r="H267" s="2"/>
    </row>
    <row r="268">
      <c r="F268" s="1"/>
      <c r="G268" s="2"/>
      <c r="H268" s="2"/>
    </row>
    <row r="269">
      <c r="F269" s="1"/>
      <c r="G269" s="2"/>
      <c r="H269" s="2"/>
    </row>
    <row r="270">
      <c r="F270" s="1"/>
      <c r="G270" s="2"/>
      <c r="H270" s="2"/>
    </row>
    <row r="271">
      <c r="F271" s="1"/>
      <c r="G271" s="2"/>
      <c r="H271" s="2"/>
    </row>
    <row r="272">
      <c r="F272" s="1"/>
      <c r="G272" s="2"/>
      <c r="H272" s="2"/>
    </row>
    <row r="273">
      <c r="F273" s="1"/>
      <c r="G273" s="2"/>
      <c r="H273" s="2"/>
    </row>
    <row r="274">
      <c r="F274" s="1"/>
      <c r="G274" s="2"/>
      <c r="H274" s="2"/>
    </row>
    <row r="275">
      <c r="F275" s="1"/>
      <c r="G275" s="2"/>
      <c r="H275" s="2"/>
    </row>
    <row r="276">
      <c r="F276" s="1"/>
      <c r="G276" s="2"/>
      <c r="H276" s="2"/>
    </row>
    <row r="277">
      <c r="F277" s="1"/>
      <c r="G277" s="2"/>
      <c r="H277" s="2"/>
    </row>
    <row r="278">
      <c r="F278" s="1"/>
      <c r="G278" s="2"/>
      <c r="H278" s="2"/>
    </row>
    <row r="279">
      <c r="F279" s="1"/>
      <c r="G279" s="2"/>
      <c r="H279" s="2"/>
    </row>
    <row r="280">
      <c r="F280" s="1"/>
      <c r="G280" s="2"/>
      <c r="H280" s="2"/>
    </row>
    <row r="281">
      <c r="F281" s="1"/>
      <c r="G281" s="2"/>
      <c r="H281" s="2"/>
    </row>
    <row r="282">
      <c r="F282" s="1"/>
      <c r="G282" s="2"/>
      <c r="H282" s="2"/>
    </row>
    <row r="283">
      <c r="F283" s="1"/>
      <c r="G283" s="2"/>
      <c r="H283" s="2"/>
    </row>
    <row r="284">
      <c r="F284" s="1"/>
      <c r="G284" s="2"/>
      <c r="H284" s="2"/>
    </row>
    <row r="285">
      <c r="F285" s="1"/>
      <c r="G285" s="2"/>
      <c r="H285" s="2"/>
    </row>
    <row r="286">
      <c r="F286" s="1"/>
      <c r="G286" s="2"/>
      <c r="H286" s="2"/>
    </row>
    <row r="287">
      <c r="F287" s="1"/>
      <c r="G287" s="2"/>
      <c r="H287" s="2"/>
    </row>
    <row r="288">
      <c r="F288" s="1"/>
      <c r="G288" s="2"/>
      <c r="H288" s="2"/>
    </row>
    <row r="289">
      <c r="F289" s="1"/>
      <c r="G289" s="2"/>
      <c r="H289" s="2"/>
    </row>
    <row r="290">
      <c r="F290" s="1"/>
      <c r="G290" s="2"/>
      <c r="H290" s="2"/>
    </row>
    <row r="291">
      <c r="F291" s="1"/>
      <c r="G291" s="2"/>
      <c r="H291" s="2"/>
    </row>
    <row r="292">
      <c r="F292" s="1"/>
      <c r="G292" s="2"/>
      <c r="H292" s="2"/>
    </row>
    <row r="293">
      <c r="F293" s="1"/>
      <c r="G293" s="2"/>
      <c r="H293" s="2"/>
    </row>
    <row r="294">
      <c r="F294" s="1"/>
      <c r="G294" s="2"/>
      <c r="H294" s="2"/>
    </row>
    <row r="295">
      <c r="F295" s="1"/>
      <c r="G295" s="2"/>
      <c r="H295" s="2"/>
    </row>
    <row r="296">
      <c r="F296" s="1"/>
      <c r="G296" s="2"/>
      <c r="H296" s="2"/>
    </row>
    <row r="297">
      <c r="F297" s="1"/>
      <c r="G297" s="2"/>
      <c r="H297" s="2"/>
    </row>
    <row r="298">
      <c r="F298" s="1"/>
      <c r="G298" s="2"/>
      <c r="H298" s="2"/>
    </row>
    <row r="299">
      <c r="F299" s="1"/>
      <c r="G299" s="2"/>
      <c r="H299" s="2"/>
    </row>
    <row r="300">
      <c r="F300" s="1"/>
      <c r="G300" s="2"/>
      <c r="H300" s="2"/>
    </row>
    <row r="301">
      <c r="F301" s="1"/>
      <c r="G301" s="2"/>
      <c r="H301" s="2"/>
    </row>
    <row r="302">
      <c r="F302" s="1"/>
      <c r="G302" s="2"/>
      <c r="H302" s="2"/>
    </row>
    <row r="303">
      <c r="F303" s="1"/>
      <c r="G303" s="2"/>
      <c r="H303" s="2"/>
    </row>
    <row r="304">
      <c r="F304" s="1"/>
      <c r="G304" s="2"/>
      <c r="H304" s="2"/>
    </row>
    <row r="305">
      <c r="F305" s="1"/>
      <c r="G305" s="2"/>
      <c r="H305" s="2"/>
    </row>
    <row r="306">
      <c r="F306" s="1"/>
      <c r="G306" s="2"/>
      <c r="H306" s="2"/>
    </row>
    <row r="307">
      <c r="F307" s="1"/>
      <c r="G307" s="2"/>
      <c r="H307" s="2"/>
    </row>
    <row r="308">
      <c r="F308" s="1"/>
      <c r="G308" s="2"/>
      <c r="H308" s="2"/>
    </row>
    <row r="309">
      <c r="F309" s="1"/>
      <c r="G309" s="2"/>
      <c r="H309" s="2"/>
    </row>
    <row r="310">
      <c r="F310" s="1"/>
      <c r="G310" s="2"/>
      <c r="H310" s="2"/>
    </row>
    <row r="311">
      <c r="F311" s="1"/>
      <c r="G311" s="2"/>
      <c r="H311" s="2"/>
    </row>
    <row r="312">
      <c r="F312" s="1"/>
      <c r="G312" s="2"/>
      <c r="H312" s="2"/>
    </row>
    <row r="313">
      <c r="F313" s="1"/>
      <c r="G313" s="2"/>
      <c r="H313" s="2"/>
    </row>
    <row r="314">
      <c r="F314" s="1"/>
      <c r="G314" s="2"/>
      <c r="H314" s="2"/>
    </row>
    <row r="315">
      <c r="F315" s="1"/>
      <c r="G315" s="2"/>
      <c r="H315" s="2"/>
    </row>
    <row r="316">
      <c r="F316" s="1"/>
      <c r="G316" s="2"/>
      <c r="H316" s="2"/>
    </row>
    <row r="317">
      <c r="F317" s="1"/>
      <c r="G317" s="2"/>
      <c r="H317" s="2"/>
    </row>
    <row r="318">
      <c r="F318" s="1"/>
      <c r="G318" s="2"/>
      <c r="H318" s="2"/>
    </row>
    <row r="319">
      <c r="F319" s="1"/>
      <c r="G319" s="2"/>
      <c r="H319" s="2"/>
    </row>
    <row r="320">
      <c r="F320" s="1"/>
      <c r="G320" s="2"/>
      <c r="H320" s="2"/>
    </row>
    <row r="321">
      <c r="F321" s="1"/>
      <c r="G321" s="2"/>
      <c r="H321" s="2"/>
    </row>
    <row r="322">
      <c r="F322" s="1"/>
      <c r="G322" s="2"/>
      <c r="H322" s="2"/>
    </row>
    <row r="323">
      <c r="F323" s="1"/>
      <c r="G323" s="2"/>
      <c r="H323" s="2"/>
    </row>
    <row r="324">
      <c r="F324" s="1"/>
      <c r="G324" s="2"/>
      <c r="H324" s="2"/>
    </row>
    <row r="325">
      <c r="F325" s="1"/>
      <c r="G325" s="2"/>
      <c r="H325" s="2"/>
    </row>
    <row r="326">
      <c r="F326" s="1"/>
      <c r="G326" s="2"/>
      <c r="H326" s="2"/>
    </row>
    <row r="327">
      <c r="F327" s="1"/>
      <c r="G327" s="2"/>
      <c r="H327" s="2"/>
    </row>
    <row r="328">
      <c r="F328" s="1"/>
      <c r="G328" s="2"/>
      <c r="H328" s="2"/>
    </row>
    <row r="329">
      <c r="F329" s="1"/>
      <c r="G329" s="2"/>
      <c r="H329" s="2"/>
    </row>
    <row r="330">
      <c r="F330" s="1"/>
      <c r="G330" s="2"/>
      <c r="H330" s="2"/>
    </row>
    <row r="331">
      <c r="F331" s="1"/>
      <c r="G331" s="2"/>
      <c r="H331" s="2"/>
    </row>
    <row r="332">
      <c r="F332" s="1"/>
      <c r="G332" s="2"/>
      <c r="H332" s="2"/>
    </row>
    <row r="333">
      <c r="F333" s="1"/>
      <c r="G333" s="2"/>
      <c r="H333" s="2"/>
    </row>
    <row r="334">
      <c r="F334" s="1"/>
      <c r="G334" s="2"/>
      <c r="H334" s="2"/>
    </row>
    <row r="335">
      <c r="F335" s="1"/>
      <c r="G335" s="2"/>
      <c r="H335" s="2"/>
    </row>
    <row r="336">
      <c r="F336" s="1"/>
      <c r="G336" s="2"/>
      <c r="H336" s="2"/>
    </row>
    <row r="337">
      <c r="F337" s="1"/>
      <c r="G337" s="2"/>
      <c r="H337" s="2"/>
    </row>
    <row r="338">
      <c r="F338" s="1"/>
      <c r="G338" s="2"/>
      <c r="H338" s="2"/>
    </row>
    <row r="339">
      <c r="F339" s="1"/>
      <c r="G339" s="2"/>
      <c r="H339" s="2"/>
    </row>
    <row r="340">
      <c r="F340" s="1"/>
      <c r="G340" s="2"/>
      <c r="H340" s="2"/>
    </row>
    <row r="341">
      <c r="F341" s="1"/>
      <c r="G341" s="2"/>
      <c r="H341" s="2"/>
    </row>
    <row r="342">
      <c r="F342" s="1"/>
      <c r="G342" s="2"/>
      <c r="H342" s="2"/>
    </row>
    <row r="343">
      <c r="F343" s="1"/>
      <c r="G343" s="2"/>
      <c r="H343" s="2"/>
    </row>
    <row r="344">
      <c r="F344" s="1"/>
      <c r="G344" s="2"/>
      <c r="H344" s="2"/>
    </row>
    <row r="345">
      <c r="F345" s="1"/>
      <c r="G345" s="2"/>
      <c r="H345" s="2"/>
    </row>
    <row r="346">
      <c r="F346" s="1"/>
      <c r="G346" s="2"/>
      <c r="H346" s="2"/>
    </row>
    <row r="347">
      <c r="F347" s="1"/>
      <c r="G347" s="2"/>
      <c r="H347" s="2"/>
    </row>
    <row r="348">
      <c r="F348" s="1"/>
      <c r="G348" s="2"/>
      <c r="H348" s="2"/>
    </row>
    <row r="349">
      <c r="F349" s="1"/>
      <c r="G349" s="2"/>
      <c r="H349" s="2"/>
    </row>
    <row r="350">
      <c r="F350" s="1"/>
      <c r="G350" s="2"/>
      <c r="H350" s="2"/>
    </row>
    <row r="351">
      <c r="F351" s="1"/>
      <c r="G351" s="2"/>
      <c r="H351" s="2"/>
    </row>
    <row r="352">
      <c r="F352" s="1"/>
      <c r="G352" s="2"/>
      <c r="H352" s="2"/>
    </row>
    <row r="353">
      <c r="F353" s="1"/>
      <c r="G353" s="2"/>
      <c r="H353" s="2"/>
    </row>
    <row r="354">
      <c r="F354" s="1"/>
      <c r="G354" s="2"/>
      <c r="H354" s="2"/>
    </row>
    <row r="355">
      <c r="F355" s="1"/>
      <c r="G355" s="2"/>
      <c r="H355" s="2"/>
    </row>
    <row r="356">
      <c r="F356" s="1"/>
      <c r="G356" s="2"/>
      <c r="H356" s="2"/>
    </row>
    <row r="357">
      <c r="F357" s="1"/>
      <c r="G357" s="2"/>
      <c r="H357" s="2"/>
    </row>
    <row r="358">
      <c r="F358" s="1"/>
      <c r="G358" s="2"/>
      <c r="H358" s="2"/>
    </row>
    <row r="359">
      <c r="F359" s="1"/>
      <c r="G359" s="2"/>
      <c r="H359" s="2"/>
    </row>
    <row r="360">
      <c r="F360" s="1"/>
      <c r="G360" s="2"/>
      <c r="H360" s="2"/>
    </row>
    <row r="361">
      <c r="F361" s="1"/>
      <c r="G361" s="2"/>
      <c r="H361" s="2"/>
    </row>
    <row r="362">
      <c r="F362" s="1"/>
      <c r="G362" s="2"/>
      <c r="H362" s="2"/>
    </row>
    <row r="363">
      <c r="F363" s="1"/>
      <c r="G363" s="2"/>
      <c r="H363" s="2"/>
    </row>
    <row r="364">
      <c r="F364" s="1"/>
      <c r="G364" s="2"/>
      <c r="H364" s="2"/>
    </row>
    <row r="365">
      <c r="F365" s="1"/>
      <c r="G365" s="2"/>
      <c r="H365" s="2"/>
    </row>
    <row r="366">
      <c r="F366" s="1"/>
      <c r="G366" s="2"/>
      <c r="H366" s="2"/>
    </row>
    <row r="367">
      <c r="F367" s="1"/>
      <c r="G367" s="2"/>
      <c r="H367" s="2"/>
    </row>
    <row r="368">
      <c r="F368" s="1"/>
      <c r="G368" s="2"/>
      <c r="H368" s="2"/>
    </row>
    <row r="369">
      <c r="F369" s="1"/>
      <c r="G369" s="2"/>
      <c r="H369" s="2"/>
    </row>
    <row r="370">
      <c r="F370" s="1"/>
      <c r="G370" s="2"/>
      <c r="H370" s="2"/>
    </row>
    <row r="371">
      <c r="F371" s="1"/>
      <c r="G371" s="2"/>
      <c r="H371" s="2"/>
    </row>
    <row r="372">
      <c r="F372" s="1"/>
      <c r="G372" s="2"/>
      <c r="H372" s="2"/>
    </row>
    <row r="373">
      <c r="F373" s="1"/>
      <c r="G373" s="2"/>
      <c r="H373" s="2"/>
    </row>
    <row r="374">
      <c r="F374" s="1"/>
      <c r="G374" s="2"/>
      <c r="H374" s="2"/>
    </row>
    <row r="375">
      <c r="F375" s="1"/>
      <c r="G375" s="2"/>
      <c r="H375" s="2"/>
    </row>
    <row r="376">
      <c r="F376" s="1"/>
      <c r="G376" s="2"/>
      <c r="H376" s="2"/>
    </row>
    <row r="377">
      <c r="F377" s="1"/>
      <c r="G377" s="2"/>
      <c r="H377" s="2"/>
    </row>
    <row r="378">
      <c r="F378" s="1"/>
      <c r="G378" s="2"/>
      <c r="H378" s="2"/>
    </row>
    <row r="379">
      <c r="F379" s="1"/>
      <c r="G379" s="2"/>
      <c r="H379" s="2"/>
    </row>
    <row r="380">
      <c r="F380" s="1"/>
      <c r="G380" s="2"/>
      <c r="H380" s="2"/>
    </row>
    <row r="381">
      <c r="F381" s="1"/>
      <c r="G381" s="2"/>
      <c r="H381" s="2"/>
    </row>
    <row r="382">
      <c r="F382" s="1"/>
      <c r="G382" s="2"/>
      <c r="H382" s="2"/>
    </row>
    <row r="383">
      <c r="F383" s="1"/>
      <c r="G383" s="2"/>
      <c r="H383" s="2"/>
    </row>
    <row r="384">
      <c r="F384" s="1"/>
      <c r="G384" s="2"/>
      <c r="H384" s="2"/>
    </row>
    <row r="385">
      <c r="F385" s="1"/>
      <c r="G385" s="2"/>
      <c r="H385" s="2"/>
    </row>
    <row r="386">
      <c r="F386" s="1"/>
      <c r="G386" s="2"/>
      <c r="H386" s="2"/>
    </row>
    <row r="387">
      <c r="F387" s="1"/>
      <c r="G387" s="2"/>
      <c r="H387" s="2"/>
    </row>
    <row r="388">
      <c r="F388" s="1"/>
      <c r="G388" s="2"/>
      <c r="H388" s="2"/>
    </row>
    <row r="389">
      <c r="F389" s="1"/>
      <c r="G389" s="2"/>
      <c r="H389" s="2"/>
    </row>
    <row r="390">
      <c r="F390" s="1"/>
      <c r="G390" s="2"/>
      <c r="H390" s="2"/>
    </row>
    <row r="391">
      <c r="F391" s="1"/>
      <c r="G391" s="2"/>
      <c r="H391" s="2"/>
    </row>
    <row r="392">
      <c r="F392" s="1"/>
      <c r="G392" s="2"/>
      <c r="H392" s="2"/>
    </row>
    <row r="393">
      <c r="F393" s="1"/>
      <c r="G393" s="2"/>
      <c r="H393" s="2"/>
    </row>
    <row r="394">
      <c r="F394" s="1"/>
      <c r="G394" s="2"/>
      <c r="H394" s="2"/>
    </row>
    <row r="395">
      <c r="F395" s="1"/>
      <c r="G395" s="2"/>
      <c r="H395" s="2"/>
    </row>
    <row r="396">
      <c r="F396" s="1"/>
      <c r="G396" s="2"/>
      <c r="H396" s="2"/>
    </row>
    <row r="397">
      <c r="F397" s="1"/>
      <c r="G397" s="2"/>
      <c r="H397" s="2"/>
    </row>
    <row r="398">
      <c r="F398" s="1"/>
      <c r="G398" s="2"/>
      <c r="H398" s="2"/>
    </row>
    <row r="399">
      <c r="F399" s="1"/>
      <c r="G399" s="2"/>
      <c r="H399" s="2"/>
    </row>
    <row r="400">
      <c r="F400" s="1"/>
      <c r="G400" s="2"/>
      <c r="H400" s="2"/>
    </row>
    <row r="401">
      <c r="F401" s="1"/>
      <c r="G401" s="2"/>
      <c r="H401" s="2"/>
    </row>
    <row r="402">
      <c r="F402" s="1"/>
      <c r="G402" s="2"/>
      <c r="H402" s="2"/>
    </row>
    <row r="403">
      <c r="F403" s="1"/>
      <c r="G403" s="2"/>
      <c r="H403" s="2"/>
    </row>
    <row r="404">
      <c r="F404" s="1"/>
      <c r="G404" s="2"/>
      <c r="H404" s="2"/>
    </row>
    <row r="405">
      <c r="F405" s="1"/>
      <c r="G405" s="2"/>
      <c r="H405" s="2"/>
    </row>
    <row r="406">
      <c r="F406" s="1"/>
      <c r="G406" s="2"/>
      <c r="H406" s="2"/>
    </row>
    <row r="407">
      <c r="F407" s="1"/>
      <c r="G407" s="2"/>
      <c r="H407" s="2"/>
    </row>
    <row r="408">
      <c r="F408" s="1"/>
      <c r="G408" s="2"/>
      <c r="H408" s="2"/>
    </row>
    <row r="409">
      <c r="F409" s="1"/>
      <c r="G409" s="2"/>
      <c r="H409" s="2"/>
    </row>
    <row r="410">
      <c r="F410" s="1"/>
      <c r="G410" s="2"/>
      <c r="H410" s="2"/>
    </row>
    <row r="411">
      <c r="F411" s="1"/>
      <c r="G411" s="2"/>
      <c r="H411" s="2"/>
    </row>
    <row r="412">
      <c r="F412" s="1"/>
      <c r="G412" s="2"/>
      <c r="H412" s="2"/>
    </row>
    <row r="413">
      <c r="F413" s="1"/>
      <c r="G413" s="2"/>
      <c r="H413" s="2"/>
    </row>
    <row r="414">
      <c r="F414" s="1"/>
      <c r="G414" s="2"/>
      <c r="H414" s="2"/>
    </row>
    <row r="415">
      <c r="F415" s="1"/>
      <c r="G415" s="2"/>
      <c r="H415" s="2"/>
    </row>
    <row r="416">
      <c r="F416" s="1"/>
      <c r="G416" s="2"/>
      <c r="H416" s="2"/>
    </row>
    <row r="417">
      <c r="F417" s="1"/>
      <c r="G417" s="2"/>
      <c r="H417" s="2"/>
    </row>
    <row r="418">
      <c r="F418" s="1"/>
      <c r="G418" s="2"/>
      <c r="H418" s="2"/>
    </row>
    <row r="419">
      <c r="F419" s="1"/>
      <c r="G419" s="2"/>
      <c r="H419" s="2"/>
    </row>
    <row r="420">
      <c r="F420" s="1"/>
      <c r="G420" s="2"/>
      <c r="H420" s="2"/>
    </row>
    <row r="421">
      <c r="F421" s="1"/>
      <c r="G421" s="2"/>
      <c r="H421" s="2"/>
    </row>
    <row r="422">
      <c r="F422" s="1"/>
      <c r="G422" s="2"/>
      <c r="H422" s="2"/>
    </row>
    <row r="423">
      <c r="F423" s="1"/>
      <c r="G423" s="2"/>
      <c r="H423" s="2"/>
    </row>
    <row r="424">
      <c r="F424" s="1"/>
      <c r="G424" s="2"/>
      <c r="H424" s="2"/>
    </row>
    <row r="425">
      <c r="F425" s="1"/>
      <c r="G425" s="2"/>
      <c r="H425" s="2"/>
    </row>
    <row r="426">
      <c r="F426" s="1"/>
      <c r="G426" s="2"/>
      <c r="H426" s="2"/>
    </row>
    <row r="427">
      <c r="F427" s="1"/>
      <c r="G427" s="2"/>
      <c r="H427" s="2"/>
    </row>
    <row r="428">
      <c r="F428" s="1"/>
      <c r="G428" s="2"/>
      <c r="H428" s="2"/>
    </row>
    <row r="429">
      <c r="F429" s="1"/>
      <c r="G429" s="2"/>
      <c r="H429" s="2"/>
    </row>
    <row r="430">
      <c r="F430" s="1"/>
      <c r="G430" s="2"/>
      <c r="H430" s="2"/>
    </row>
    <row r="431">
      <c r="F431" s="1"/>
      <c r="G431" s="2"/>
      <c r="H431" s="2"/>
    </row>
    <row r="432">
      <c r="F432" s="1"/>
      <c r="G432" s="2"/>
      <c r="H432" s="2"/>
    </row>
    <row r="433">
      <c r="F433" s="1"/>
      <c r="G433" s="2"/>
      <c r="H433" s="2"/>
    </row>
    <row r="434">
      <c r="F434" s="1"/>
      <c r="G434" s="2"/>
      <c r="H434" s="2"/>
    </row>
    <row r="435">
      <c r="F435" s="1"/>
      <c r="G435" s="2"/>
      <c r="H435" s="2"/>
    </row>
    <row r="436">
      <c r="F436" s="1"/>
      <c r="G436" s="2"/>
      <c r="H436" s="2"/>
    </row>
    <row r="437">
      <c r="F437" s="1"/>
      <c r="G437" s="2"/>
      <c r="H437" s="2"/>
    </row>
    <row r="438">
      <c r="F438" s="1"/>
      <c r="G438" s="2"/>
      <c r="H438" s="2"/>
    </row>
    <row r="439">
      <c r="F439" s="1"/>
      <c r="G439" s="2"/>
      <c r="H439" s="2"/>
    </row>
    <row r="440">
      <c r="F440" s="1"/>
      <c r="G440" s="2"/>
      <c r="H440" s="2"/>
    </row>
    <row r="441">
      <c r="F441" s="1"/>
      <c r="G441" s="2"/>
      <c r="H441" s="2"/>
    </row>
    <row r="442">
      <c r="F442" s="1"/>
      <c r="G442" s="2"/>
      <c r="H442" s="2"/>
    </row>
    <row r="443">
      <c r="F443" s="1"/>
      <c r="G443" s="2"/>
      <c r="H443" s="2"/>
    </row>
    <row r="444">
      <c r="F444" s="1"/>
      <c r="G444" s="2"/>
      <c r="H444" s="2"/>
    </row>
    <row r="445">
      <c r="F445" s="1"/>
      <c r="G445" s="2"/>
      <c r="H445" s="2"/>
    </row>
    <row r="446">
      <c r="F446" s="1"/>
      <c r="G446" s="2"/>
      <c r="H446" s="2"/>
    </row>
    <row r="447">
      <c r="F447" s="1"/>
      <c r="G447" s="2"/>
      <c r="H447" s="2"/>
    </row>
    <row r="448">
      <c r="F448" s="1"/>
      <c r="G448" s="2"/>
      <c r="H448" s="2"/>
    </row>
    <row r="449">
      <c r="F449" s="1"/>
      <c r="G449" s="2"/>
      <c r="H449" s="2"/>
    </row>
    <row r="450">
      <c r="F450" s="1"/>
      <c r="G450" s="2"/>
      <c r="H450" s="2"/>
    </row>
    <row r="451">
      <c r="F451" s="1"/>
      <c r="G451" s="2"/>
      <c r="H451" s="2"/>
    </row>
    <row r="452">
      <c r="F452" s="1"/>
      <c r="G452" s="2"/>
      <c r="H452" s="2"/>
    </row>
    <row r="453">
      <c r="F453" s="1"/>
      <c r="G453" s="2"/>
      <c r="H453" s="2"/>
    </row>
    <row r="454">
      <c r="F454" s="1"/>
      <c r="G454" s="2"/>
      <c r="H454" s="2"/>
    </row>
    <row r="455">
      <c r="F455" s="1"/>
      <c r="G455" s="2"/>
      <c r="H455" s="2"/>
    </row>
    <row r="456">
      <c r="F456" s="1"/>
      <c r="G456" s="2"/>
      <c r="H456" s="2"/>
    </row>
    <row r="457">
      <c r="F457" s="1"/>
      <c r="G457" s="2"/>
      <c r="H457" s="2"/>
    </row>
    <row r="458">
      <c r="F458" s="1"/>
      <c r="G458" s="2"/>
      <c r="H458" s="2"/>
    </row>
    <row r="459">
      <c r="F459" s="1"/>
      <c r="G459" s="2"/>
      <c r="H459" s="2"/>
    </row>
    <row r="460">
      <c r="F460" s="1"/>
      <c r="G460" s="2"/>
      <c r="H460" s="2"/>
    </row>
    <row r="461">
      <c r="F461" s="1"/>
      <c r="G461" s="2"/>
      <c r="H461" s="2"/>
    </row>
    <row r="462">
      <c r="F462" s="1"/>
      <c r="G462" s="2"/>
      <c r="H462" s="2"/>
    </row>
    <row r="463">
      <c r="F463" s="1"/>
      <c r="G463" s="2"/>
      <c r="H463" s="2"/>
    </row>
    <row r="464">
      <c r="F464" s="1"/>
      <c r="G464" s="2"/>
      <c r="H464" s="2"/>
    </row>
    <row r="465">
      <c r="F465" s="1"/>
      <c r="G465" s="2"/>
      <c r="H465" s="2"/>
    </row>
    <row r="466">
      <c r="F466" s="1"/>
      <c r="G466" s="2"/>
      <c r="H466" s="2"/>
    </row>
    <row r="467">
      <c r="F467" s="1"/>
      <c r="G467" s="2"/>
      <c r="H467" s="2"/>
    </row>
    <row r="468">
      <c r="F468" s="1"/>
      <c r="G468" s="2"/>
      <c r="H468" s="2"/>
    </row>
    <row r="469">
      <c r="F469" s="1"/>
      <c r="G469" s="2"/>
      <c r="H469" s="2"/>
    </row>
    <row r="470">
      <c r="F470" s="1"/>
      <c r="G470" s="2"/>
      <c r="H470" s="2"/>
    </row>
    <row r="471">
      <c r="F471" s="1"/>
      <c r="G471" s="2"/>
      <c r="H471" s="2"/>
    </row>
    <row r="472">
      <c r="F472" s="1"/>
      <c r="G472" s="2"/>
      <c r="H472" s="2"/>
    </row>
    <row r="473">
      <c r="F473" s="1"/>
      <c r="G473" s="2"/>
      <c r="H473" s="2"/>
    </row>
    <row r="474">
      <c r="F474" s="1"/>
      <c r="G474" s="2"/>
      <c r="H474" s="2"/>
    </row>
    <row r="475">
      <c r="F475" s="1"/>
      <c r="G475" s="2"/>
      <c r="H475" s="2"/>
    </row>
    <row r="476">
      <c r="F476" s="1"/>
      <c r="G476" s="2"/>
      <c r="H476" s="2"/>
    </row>
    <row r="477">
      <c r="F477" s="1"/>
      <c r="G477" s="2"/>
      <c r="H477" s="2"/>
    </row>
    <row r="478">
      <c r="F478" s="1"/>
      <c r="G478" s="2"/>
      <c r="H478" s="2"/>
    </row>
    <row r="479">
      <c r="F479" s="1"/>
      <c r="G479" s="2"/>
      <c r="H479" s="2"/>
    </row>
    <row r="480">
      <c r="F480" s="1"/>
      <c r="G480" s="2"/>
      <c r="H480" s="2"/>
    </row>
    <row r="481">
      <c r="F481" s="1"/>
      <c r="G481" s="2"/>
      <c r="H481" s="2"/>
    </row>
    <row r="482">
      <c r="F482" s="1"/>
      <c r="G482" s="2"/>
      <c r="H482" s="2"/>
    </row>
    <row r="483">
      <c r="F483" s="1"/>
      <c r="G483" s="2"/>
      <c r="H483" s="2"/>
    </row>
    <row r="484">
      <c r="F484" s="1"/>
      <c r="G484" s="2"/>
      <c r="H484" s="2"/>
    </row>
    <row r="485">
      <c r="F485" s="1"/>
      <c r="G485" s="2"/>
      <c r="H485" s="2"/>
    </row>
    <row r="486">
      <c r="F486" s="1"/>
      <c r="G486" s="2"/>
      <c r="H486" s="2"/>
    </row>
    <row r="487">
      <c r="F487" s="1"/>
      <c r="G487" s="2"/>
      <c r="H487" s="2"/>
    </row>
    <row r="488">
      <c r="F488" s="1"/>
      <c r="G488" s="2"/>
      <c r="H488" s="2"/>
    </row>
    <row r="489">
      <c r="F489" s="1"/>
      <c r="G489" s="2"/>
      <c r="H489" s="2"/>
    </row>
    <row r="490">
      <c r="F490" s="1"/>
      <c r="G490" s="2"/>
      <c r="H490" s="2"/>
    </row>
    <row r="491">
      <c r="F491" s="1"/>
      <c r="G491" s="2"/>
      <c r="H491" s="2"/>
    </row>
    <row r="492">
      <c r="F492" s="1"/>
      <c r="G492" s="2"/>
      <c r="H492" s="2"/>
    </row>
    <row r="493">
      <c r="F493" s="1"/>
      <c r="G493" s="2"/>
      <c r="H493" s="2"/>
    </row>
    <row r="494">
      <c r="F494" s="1"/>
      <c r="G494" s="2"/>
      <c r="H494" s="2"/>
    </row>
    <row r="495">
      <c r="F495" s="1"/>
      <c r="G495" s="2"/>
      <c r="H495" s="2"/>
    </row>
    <row r="496">
      <c r="F496" s="1"/>
      <c r="G496" s="2"/>
      <c r="H496" s="2"/>
    </row>
    <row r="497">
      <c r="F497" s="1"/>
      <c r="G497" s="2"/>
      <c r="H497" s="2"/>
    </row>
    <row r="498">
      <c r="F498" s="1"/>
      <c r="G498" s="2"/>
      <c r="H498" s="2"/>
    </row>
    <row r="499">
      <c r="F499" s="1"/>
      <c r="G499" s="2"/>
      <c r="H499" s="2"/>
    </row>
    <row r="500">
      <c r="F500" s="1"/>
      <c r="G500" s="2"/>
      <c r="H500" s="2"/>
    </row>
    <row r="501">
      <c r="F501" s="1"/>
      <c r="G501" s="2"/>
      <c r="H501" s="2"/>
    </row>
    <row r="502">
      <c r="F502" s="1"/>
      <c r="G502" s="2"/>
      <c r="H502" s="2"/>
    </row>
    <row r="503">
      <c r="F503" s="1"/>
      <c r="G503" s="2"/>
      <c r="H503" s="2"/>
    </row>
    <row r="504">
      <c r="F504" s="1"/>
      <c r="G504" s="2"/>
      <c r="H504" s="2"/>
    </row>
    <row r="505">
      <c r="F505" s="1"/>
      <c r="G505" s="2"/>
      <c r="H505" s="2"/>
    </row>
    <row r="506">
      <c r="F506" s="1"/>
      <c r="G506" s="2"/>
      <c r="H506" s="2"/>
    </row>
    <row r="507">
      <c r="F507" s="1"/>
      <c r="G507" s="2"/>
      <c r="H507" s="2"/>
    </row>
    <row r="508">
      <c r="F508" s="1"/>
      <c r="G508" s="2"/>
      <c r="H508" s="2"/>
    </row>
    <row r="509">
      <c r="F509" s="1"/>
      <c r="G509" s="2"/>
      <c r="H509" s="2"/>
    </row>
    <row r="510">
      <c r="F510" s="1"/>
      <c r="G510" s="2"/>
      <c r="H510" s="2"/>
    </row>
    <row r="511">
      <c r="F511" s="1"/>
      <c r="G511" s="2"/>
      <c r="H511" s="2"/>
    </row>
    <row r="512">
      <c r="F512" s="1"/>
      <c r="G512" s="2"/>
      <c r="H512" s="2"/>
    </row>
    <row r="513">
      <c r="F513" s="1"/>
      <c r="G513" s="2"/>
      <c r="H513" s="2"/>
    </row>
    <row r="514">
      <c r="F514" s="1"/>
      <c r="G514" s="2"/>
      <c r="H514" s="2"/>
    </row>
    <row r="515">
      <c r="F515" s="1"/>
      <c r="G515" s="2"/>
      <c r="H515" s="2"/>
    </row>
    <row r="516">
      <c r="F516" s="1"/>
      <c r="G516" s="2"/>
      <c r="H516" s="2"/>
    </row>
    <row r="517">
      <c r="F517" s="1"/>
      <c r="G517" s="2"/>
      <c r="H517" s="2"/>
    </row>
    <row r="518">
      <c r="F518" s="1"/>
      <c r="G518" s="2"/>
      <c r="H518" s="2"/>
    </row>
    <row r="519">
      <c r="F519" s="1"/>
      <c r="G519" s="2"/>
      <c r="H519" s="2"/>
    </row>
    <row r="520">
      <c r="F520" s="1"/>
      <c r="G520" s="2"/>
      <c r="H520" s="2"/>
    </row>
    <row r="521">
      <c r="F521" s="1"/>
      <c r="G521" s="2"/>
      <c r="H521" s="2"/>
    </row>
    <row r="522">
      <c r="F522" s="1"/>
      <c r="G522" s="2"/>
      <c r="H522" s="2"/>
    </row>
    <row r="523">
      <c r="F523" s="1"/>
      <c r="G523" s="2"/>
      <c r="H523" s="2"/>
    </row>
    <row r="524">
      <c r="F524" s="1"/>
      <c r="G524" s="2"/>
      <c r="H524" s="2"/>
    </row>
    <row r="525">
      <c r="F525" s="1"/>
      <c r="G525" s="2"/>
      <c r="H525" s="2"/>
    </row>
    <row r="526">
      <c r="F526" s="1"/>
      <c r="G526" s="2"/>
      <c r="H526" s="2"/>
    </row>
    <row r="527">
      <c r="F527" s="1"/>
      <c r="G527" s="2"/>
      <c r="H527" s="2"/>
    </row>
    <row r="528">
      <c r="F528" s="1"/>
      <c r="G528" s="2"/>
      <c r="H528" s="2"/>
    </row>
    <row r="529">
      <c r="F529" s="1"/>
      <c r="G529" s="2"/>
      <c r="H529" s="2"/>
    </row>
    <row r="530">
      <c r="F530" s="1"/>
      <c r="G530" s="2"/>
      <c r="H530" s="2"/>
    </row>
    <row r="531">
      <c r="F531" s="1"/>
      <c r="G531" s="2"/>
      <c r="H531" s="2"/>
    </row>
    <row r="532">
      <c r="F532" s="1"/>
      <c r="G532" s="2"/>
      <c r="H532" s="2"/>
    </row>
    <row r="533">
      <c r="F533" s="1"/>
      <c r="G533" s="2"/>
      <c r="H533" s="2"/>
    </row>
    <row r="534">
      <c r="F534" s="1"/>
      <c r="G534" s="2"/>
      <c r="H534" s="2"/>
    </row>
    <row r="535">
      <c r="F535" s="1"/>
      <c r="G535" s="2"/>
      <c r="H535" s="2"/>
    </row>
    <row r="536">
      <c r="F536" s="1"/>
      <c r="G536" s="2"/>
      <c r="H536" s="2"/>
    </row>
    <row r="537">
      <c r="F537" s="1"/>
      <c r="G537" s="2"/>
      <c r="H537" s="2"/>
    </row>
    <row r="538">
      <c r="F538" s="1"/>
      <c r="G538" s="2"/>
      <c r="H538" s="2"/>
    </row>
    <row r="539">
      <c r="F539" s="1"/>
      <c r="G539" s="2"/>
      <c r="H539" s="2"/>
    </row>
    <row r="540">
      <c r="F540" s="1"/>
      <c r="G540" s="2"/>
      <c r="H540" s="2"/>
    </row>
    <row r="541">
      <c r="F541" s="1"/>
      <c r="G541" s="2"/>
      <c r="H541" s="2"/>
    </row>
    <row r="542">
      <c r="F542" s="1"/>
      <c r="G542" s="2"/>
      <c r="H542" s="2"/>
    </row>
    <row r="543">
      <c r="F543" s="1"/>
      <c r="G543" s="2"/>
      <c r="H543" s="2"/>
    </row>
    <row r="544">
      <c r="F544" s="1"/>
      <c r="G544" s="2"/>
      <c r="H544" s="2"/>
    </row>
    <row r="545">
      <c r="F545" s="1"/>
      <c r="G545" s="2"/>
      <c r="H545" s="2"/>
    </row>
    <row r="546">
      <c r="F546" s="1"/>
      <c r="G546" s="2"/>
      <c r="H546" s="2"/>
    </row>
    <row r="547">
      <c r="F547" s="1"/>
      <c r="G547" s="2"/>
      <c r="H547" s="2"/>
    </row>
    <row r="548">
      <c r="F548" s="1"/>
      <c r="G548" s="2"/>
      <c r="H548" s="2"/>
    </row>
    <row r="549">
      <c r="F549" s="1"/>
      <c r="G549" s="2"/>
      <c r="H549" s="2"/>
    </row>
    <row r="550">
      <c r="F550" s="1"/>
      <c r="G550" s="2"/>
      <c r="H550" s="2"/>
    </row>
    <row r="551">
      <c r="F551" s="1"/>
      <c r="G551" s="2"/>
      <c r="H551" s="2"/>
    </row>
    <row r="552">
      <c r="F552" s="1"/>
      <c r="G552" s="2"/>
      <c r="H552" s="2"/>
    </row>
    <row r="553">
      <c r="F553" s="1"/>
      <c r="G553" s="2"/>
      <c r="H553" s="2"/>
    </row>
    <row r="554">
      <c r="F554" s="1"/>
      <c r="G554" s="2"/>
      <c r="H554" s="2"/>
    </row>
    <row r="555">
      <c r="F555" s="1"/>
      <c r="G555" s="2"/>
      <c r="H555" s="2"/>
    </row>
    <row r="556">
      <c r="F556" s="1"/>
      <c r="G556" s="2"/>
      <c r="H556" s="2"/>
    </row>
    <row r="557">
      <c r="F557" s="1"/>
      <c r="G557" s="2"/>
      <c r="H557" s="2"/>
    </row>
    <row r="558">
      <c r="F558" s="1"/>
      <c r="G558" s="2"/>
      <c r="H558" s="2"/>
    </row>
    <row r="559">
      <c r="F559" s="1"/>
      <c r="G559" s="2"/>
      <c r="H559" s="2"/>
    </row>
    <row r="560">
      <c r="F560" s="1"/>
      <c r="G560" s="2"/>
      <c r="H560" s="2"/>
    </row>
    <row r="561">
      <c r="F561" s="1"/>
      <c r="G561" s="2"/>
      <c r="H561" s="2"/>
    </row>
    <row r="562">
      <c r="F562" s="1"/>
      <c r="G562" s="2"/>
      <c r="H562" s="2"/>
    </row>
    <row r="563">
      <c r="F563" s="1"/>
      <c r="G563" s="2"/>
      <c r="H563" s="2"/>
    </row>
    <row r="564">
      <c r="F564" s="1"/>
      <c r="G564" s="2"/>
      <c r="H564" s="2"/>
    </row>
    <row r="565">
      <c r="F565" s="1"/>
      <c r="G565" s="2"/>
      <c r="H565" s="2"/>
    </row>
    <row r="566">
      <c r="F566" s="1"/>
      <c r="G566" s="2"/>
      <c r="H566" s="2"/>
    </row>
    <row r="567">
      <c r="F567" s="1"/>
      <c r="G567" s="2"/>
      <c r="H567" s="2"/>
    </row>
    <row r="568">
      <c r="F568" s="1"/>
      <c r="G568" s="2"/>
      <c r="H568" s="2"/>
    </row>
    <row r="569">
      <c r="F569" s="1"/>
      <c r="G569" s="2"/>
      <c r="H569" s="2"/>
    </row>
    <row r="570">
      <c r="F570" s="1"/>
      <c r="G570" s="2"/>
      <c r="H570" s="2"/>
    </row>
    <row r="571">
      <c r="F571" s="1"/>
      <c r="G571" s="2"/>
      <c r="H571" s="2"/>
    </row>
    <row r="572">
      <c r="F572" s="1"/>
      <c r="G572" s="2"/>
      <c r="H572" s="2"/>
    </row>
    <row r="573">
      <c r="F573" s="1"/>
      <c r="G573" s="2"/>
      <c r="H573" s="2"/>
    </row>
    <row r="574">
      <c r="F574" s="1"/>
      <c r="G574" s="2"/>
      <c r="H574" s="2"/>
    </row>
    <row r="575">
      <c r="F575" s="1"/>
      <c r="G575" s="2"/>
      <c r="H575" s="2"/>
    </row>
    <row r="576">
      <c r="F576" s="1"/>
      <c r="G576" s="2"/>
      <c r="H576" s="2"/>
    </row>
    <row r="577">
      <c r="F577" s="1"/>
      <c r="G577" s="2"/>
      <c r="H577" s="2"/>
    </row>
    <row r="578">
      <c r="F578" s="1"/>
      <c r="G578" s="2"/>
      <c r="H578" s="2"/>
    </row>
    <row r="579">
      <c r="F579" s="1"/>
      <c r="G579" s="2"/>
      <c r="H579" s="2"/>
    </row>
    <row r="580">
      <c r="F580" s="1"/>
      <c r="G580" s="2"/>
      <c r="H580" s="2"/>
    </row>
    <row r="581">
      <c r="F581" s="1"/>
      <c r="G581" s="2"/>
      <c r="H581" s="2"/>
    </row>
    <row r="582">
      <c r="F582" s="1"/>
      <c r="G582" s="2"/>
      <c r="H582" s="2"/>
    </row>
    <row r="583">
      <c r="F583" s="1"/>
      <c r="G583" s="2"/>
      <c r="H583" s="2"/>
    </row>
    <row r="584">
      <c r="F584" s="1"/>
      <c r="G584" s="2"/>
      <c r="H584" s="2"/>
    </row>
    <row r="585">
      <c r="F585" s="1"/>
      <c r="G585" s="2"/>
      <c r="H585" s="2"/>
    </row>
    <row r="586">
      <c r="F586" s="1"/>
      <c r="G586" s="2"/>
      <c r="H586" s="2"/>
    </row>
    <row r="587">
      <c r="F587" s="1"/>
      <c r="G587" s="2"/>
      <c r="H587" s="2"/>
    </row>
    <row r="588">
      <c r="F588" s="1"/>
      <c r="G588" s="2"/>
      <c r="H588" s="2"/>
    </row>
    <row r="589">
      <c r="F589" s="1"/>
      <c r="G589" s="2"/>
      <c r="H589" s="2"/>
    </row>
    <row r="590">
      <c r="F590" s="1"/>
      <c r="G590" s="2"/>
      <c r="H590" s="2"/>
    </row>
    <row r="591">
      <c r="F591" s="1"/>
      <c r="G591" s="2"/>
      <c r="H591" s="2"/>
    </row>
    <row r="592">
      <c r="F592" s="1"/>
      <c r="G592" s="2"/>
      <c r="H592" s="2"/>
    </row>
    <row r="593">
      <c r="F593" s="1"/>
      <c r="G593" s="2"/>
      <c r="H593" s="2"/>
    </row>
    <row r="594">
      <c r="F594" s="1"/>
      <c r="G594" s="2"/>
      <c r="H594" s="2"/>
    </row>
    <row r="595">
      <c r="F595" s="1"/>
      <c r="G595" s="2"/>
      <c r="H595" s="2"/>
    </row>
    <row r="596">
      <c r="F596" s="1"/>
      <c r="G596" s="2"/>
      <c r="H596" s="2"/>
    </row>
    <row r="597">
      <c r="F597" s="1"/>
      <c r="G597" s="2"/>
      <c r="H597" s="2"/>
    </row>
    <row r="598">
      <c r="F598" s="1"/>
      <c r="G598" s="2"/>
      <c r="H598" s="2"/>
    </row>
    <row r="599">
      <c r="F599" s="1"/>
      <c r="G599" s="2"/>
      <c r="H599" s="2"/>
    </row>
    <row r="600">
      <c r="F600" s="1"/>
      <c r="G600" s="2"/>
      <c r="H600" s="2"/>
    </row>
    <row r="601">
      <c r="F601" s="1"/>
      <c r="G601" s="2"/>
      <c r="H601" s="2"/>
    </row>
    <row r="602">
      <c r="F602" s="1"/>
      <c r="G602" s="2"/>
      <c r="H602" s="2"/>
    </row>
    <row r="603">
      <c r="F603" s="1"/>
      <c r="G603" s="2"/>
      <c r="H603" s="2"/>
    </row>
    <row r="604">
      <c r="F604" s="1"/>
      <c r="G604" s="2"/>
      <c r="H604" s="2"/>
    </row>
    <row r="605">
      <c r="F605" s="1"/>
      <c r="G605" s="2"/>
      <c r="H605" s="2"/>
    </row>
    <row r="606">
      <c r="F606" s="1"/>
      <c r="G606" s="2"/>
      <c r="H606" s="2"/>
    </row>
    <row r="607">
      <c r="F607" s="1"/>
      <c r="G607" s="2"/>
      <c r="H607" s="2"/>
    </row>
    <row r="608">
      <c r="F608" s="1"/>
      <c r="G608" s="2"/>
      <c r="H608" s="2"/>
    </row>
    <row r="609">
      <c r="F609" s="1"/>
      <c r="G609" s="2"/>
      <c r="H609" s="2"/>
    </row>
    <row r="610">
      <c r="F610" s="1"/>
      <c r="G610" s="2"/>
      <c r="H610" s="2"/>
    </row>
    <row r="611">
      <c r="F611" s="1"/>
      <c r="G611" s="2"/>
      <c r="H611" s="2"/>
    </row>
    <row r="612">
      <c r="F612" s="1"/>
      <c r="G612" s="2"/>
      <c r="H612" s="2"/>
    </row>
    <row r="613">
      <c r="F613" s="1"/>
      <c r="G613" s="2"/>
      <c r="H613" s="2"/>
    </row>
    <row r="614">
      <c r="F614" s="1"/>
      <c r="G614" s="2"/>
      <c r="H614" s="2"/>
    </row>
    <row r="615">
      <c r="F615" s="1"/>
      <c r="G615" s="2"/>
      <c r="H615" s="2"/>
    </row>
    <row r="616">
      <c r="F616" s="1"/>
      <c r="G616" s="2"/>
      <c r="H616" s="2"/>
    </row>
    <row r="617">
      <c r="F617" s="1"/>
      <c r="G617" s="2"/>
      <c r="H617" s="2"/>
    </row>
    <row r="618">
      <c r="F618" s="1"/>
      <c r="G618" s="2"/>
      <c r="H618" s="2"/>
    </row>
    <row r="619">
      <c r="F619" s="1"/>
      <c r="G619" s="2"/>
      <c r="H619" s="2"/>
    </row>
    <row r="620">
      <c r="F620" s="1"/>
      <c r="G620" s="2"/>
      <c r="H620" s="2"/>
    </row>
    <row r="621">
      <c r="F621" s="1"/>
      <c r="G621" s="2"/>
      <c r="H621" s="2"/>
    </row>
    <row r="622">
      <c r="F622" s="1"/>
      <c r="G622" s="2"/>
      <c r="H622" s="2"/>
    </row>
    <row r="623">
      <c r="F623" s="1"/>
      <c r="G623" s="2"/>
      <c r="H623" s="2"/>
    </row>
    <row r="624">
      <c r="F624" s="1"/>
      <c r="G624" s="2"/>
      <c r="H624" s="2"/>
    </row>
    <row r="625">
      <c r="F625" s="1"/>
      <c r="G625" s="2"/>
      <c r="H625" s="2"/>
    </row>
    <row r="626">
      <c r="F626" s="1"/>
      <c r="G626" s="2"/>
      <c r="H626" s="2"/>
    </row>
    <row r="627">
      <c r="F627" s="1"/>
      <c r="G627" s="2"/>
      <c r="H627" s="2"/>
    </row>
    <row r="628">
      <c r="F628" s="1"/>
      <c r="G628" s="2"/>
      <c r="H628" s="2"/>
    </row>
    <row r="629">
      <c r="F629" s="1"/>
      <c r="G629" s="2"/>
      <c r="H629" s="2"/>
    </row>
    <row r="630">
      <c r="F630" s="1"/>
      <c r="G630" s="2"/>
      <c r="H630" s="2"/>
    </row>
    <row r="631">
      <c r="F631" s="1"/>
      <c r="G631" s="2"/>
      <c r="H631" s="2"/>
    </row>
    <row r="632">
      <c r="F632" s="1"/>
      <c r="G632" s="2"/>
      <c r="H632" s="2"/>
    </row>
    <row r="633">
      <c r="F633" s="1"/>
      <c r="G633" s="2"/>
      <c r="H633" s="2"/>
    </row>
    <row r="634">
      <c r="F634" s="1"/>
      <c r="G634" s="2"/>
      <c r="H634" s="2"/>
    </row>
    <row r="635">
      <c r="F635" s="1"/>
      <c r="G635" s="2"/>
      <c r="H635" s="2"/>
    </row>
    <row r="636">
      <c r="F636" s="1"/>
      <c r="G636" s="2"/>
      <c r="H636" s="2"/>
    </row>
    <row r="637">
      <c r="F637" s="1"/>
      <c r="G637" s="2"/>
      <c r="H637" s="2"/>
    </row>
    <row r="638">
      <c r="F638" s="1"/>
      <c r="G638" s="2"/>
      <c r="H638" s="2"/>
    </row>
    <row r="639">
      <c r="F639" s="1"/>
      <c r="G639" s="2"/>
      <c r="H639" s="2"/>
    </row>
    <row r="640">
      <c r="F640" s="1"/>
      <c r="G640" s="2"/>
      <c r="H640" s="2"/>
    </row>
    <row r="641">
      <c r="F641" s="1"/>
      <c r="G641" s="2"/>
      <c r="H641" s="2"/>
    </row>
    <row r="642">
      <c r="F642" s="1"/>
      <c r="G642" s="2"/>
      <c r="H642" s="2"/>
    </row>
    <row r="643">
      <c r="F643" s="1"/>
      <c r="G643" s="2"/>
      <c r="H643" s="2"/>
    </row>
    <row r="644">
      <c r="F644" s="1"/>
      <c r="G644" s="2"/>
      <c r="H644" s="2"/>
    </row>
    <row r="645">
      <c r="F645" s="1"/>
      <c r="G645" s="2"/>
      <c r="H645" s="2"/>
    </row>
    <row r="646">
      <c r="F646" s="1"/>
      <c r="G646" s="2"/>
      <c r="H646" s="2"/>
    </row>
    <row r="647">
      <c r="F647" s="1"/>
      <c r="G647" s="2"/>
      <c r="H647" s="2"/>
    </row>
    <row r="648">
      <c r="F648" s="1"/>
      <c r="G648" s="2"/>
      <c r="H648" s="2"/>
    </row>
    <row r="649">
      <c r="F649" s="1"/>
      <c r="G649" s="2"/>
      <c r="H649" s="2"/>
    </row>
    <row r="650">
      <c r="F650" s="1"/>
      <c r="G650" s="2"/>
      <c r="H650" s="2"/>
    </row>
    <row r="651">
      <c r="F651" s="1"/>
      <c r="G651" s="2"/>
      <c r="H651" s="2"/>
    </row>
    <row r="652">
      <c r="F652" s="1"/>
      <c r="G652" s="2"/>
      <c r="H652" s="2"/>
    </row>
    <row r="653">
      <c r="F653" s="1"/>
      <c r="G653" s="2"/>
      <c r="H653" s="2"/>
    </row>
    <row r="654">
      <c r="F654" s="1"/>
      <c r="G654" s="2"/>
      <c r="H654" s="2"/>
    </row>
    <row r="655">
      <c r="F655" s="1"/>
      <c r="G655" s="2"/>
      <c r="H655" s="2"/>
    </row>
    <row r="656">
      <c r="F656" s="1"/>
      <c r="G656" s="2"/>
      <c r="H656" s="2"/>
    </row>
    <row r="657">
      <c r="F657" s="1"/>
      <c r="G657" s="2"/>
      <c r="H657" s="2"/>
    </row>
    <row r="658">
      <c r="F658" s="1"/>
      <c r="G658" s="2"/>
      <c r="H658" s="2"/>
    </row>
    <row r="659">
      <c r="F659" s="1"/>
      <c r="G659" s="2"/>
      <c r="H659" s="2"/>
    </row>
    <row r="660">
      <c r="F660" s="1"/>
      <c r="G660" s="2"/>
      <c r="H660" s="2"/>
    </row>
    <row r="661">
      <c r="F661" s="1"/>
      <c r="G661" s="2"/>
      <c r="H661" s="2"/>
    </row>
    <row r="662">
      <c r="F662" s="1"/>
      <c r="G662" s="2"/>
      <c r="H662" s="2"/>
    </row>
    <row r="663">
      <c r="F663" s="1"/>
      <c r="G663" s="2"/>
      <c r="H663" s="2"/>
    </row>
    <row r="664">
      <c r="F664" s="1"/>
      <c r="G664" s="2"/>
      <c r="H664" s="2"/>
    </row>
    <row r="665">
      <c r="F665" s="1"/>
      <c r="G665" s="2"/>
      <c r="H665" s="2"/>
    </row>
    <row r="666">
      <c r="F666" s="1"/>
      <c r="G666" s="2"/>
      <c r="H666" s="2"/>
    </row>
    <row r="667">
      <c r="F667" s="1"/>
      <c r="G667" s="2"/>
      <c r="H667" s="2"/>
    </row>
    <row r="668">
      <c r="F668" s="1"/>
      <c r="G668" s="2"/>
      <c r="H668" s="2"/>
    </row>
    <row r="669">
      <c r="F669" s="1"/>
      <c r="G669" s="2"/>
      <c r="H669" s="2"/>
    </row>
    <row r="670">
      <c r="F670" s="1"/>
      <c r="G670" s="2"/>
      <c r="H670" s="2"/>
    </row>
    <row r="671">
      <c r="F671" s="1"/>
      <c r="G671" s="2"/>
      <c r="H671" s="2"/>
    </row>
    <row r="672">
      <c r="F672" s="1"/>
      <c r="G672" s="2"/>
      <c r="H672" s="2"/>
    </row>
    <row r="673">
      <c r="F673" s="1"/>
      <c r="G673" s="2"/>
      <c r="H673" s="2"/>
    </row>
    <row r="674">
      <c r="F674" s="1"/>
      <c r="G674" s="2"/>
      <c r="H674" s="2"/>
    </row>
    <row r="675">
      <c r="F675" s="1"/>
      <c r="G675" s="2"/>
      <c r="H675" s="2"/>
    </row>
    <row r="676">
      <c r="F676" s="1"/>
      <c r="G676" s="2"/>
      <c r="H676" s="2"/>
    </row>
    <row r="677">
      <c r="F677" s="1"/>
      <c r="G677" s="2"/>
      <c r="H677" s="2"/>
    </row>
    <row r="678">
      <c r="F678" s="1"/>
      <c r="G678" s="2"/>
      <c r="H678" s="2"/>
    </row>
    <row r="679">
      <c r="F679" s="1"/>
      <c r="G679" s="2"/>
      <c r="H679" s="2"/>
    </row>
    <row r="680">
      <c r="F680" s="1"/>
      <c r="G680" s="2"/>
      <c r="H680" s="2"/>
    </row>
    <row r="681">
      <c r="F681" s="1"/>
      <c r="G681" s="2"/>
      <c r="H681" s="2"/>
    </row>
    <row r="682">
      <c r="F682" s="1"/>
      <c r="G682" s="2"/>
      <c r="H682" s="2"/>
    </row>
    <row r="683">
      <c r="F683" s="1"/>
      <c r="G683" s="2"/>
      <c r="H683" s="2"/>
    </row>
    <row r="684">
      <c r="F684" s="1"/>
      <c r="G684" s="2"/>
      <c r="H684" s="2"/>
    </row>
    <row r="685">
      <c r="F685" s="1"/>
      <c r="G685" s="2"/>
      <c r="H685" s="2"/>
    </row>
    <row r="686">
      <c r="F686" s="1"/>
      <c r="G686" s="2"/>
      <c r="H686" s="2"/>
    </row>
    <row r="687">
      <c r="F687" s="1"/>
      <c r="G687" s="2"/>
      <c r="H687" s="2"/>
    </row>
    <row r="688">
      <c r="F688" s="1"/>
      <c r="G688" s="2"/>
      <c r="H688" s="2"/>
    </row>
    <row r="689">
      <c r="F689" s="1"/>
      <c r="G689" s="2"/>
      <c r="H689" s="2"/>
    </row>
    <row r="690">
      <c r="F690" s="1"/>
      <c r="G690" s="2"/>
      <c r="H690" s="2"/>
    </row>
    <row r="691">
      <c r="F691" s="1"/>
      <c r="G691" s="2"/>
      <c r="H691" s="2"/>
    </row>
    <row r="692">
      <c r="F692" s="1"/>
      <c r="G692" s="2"/>
      <c r="H692" s="2"/>
    </row>
    <row r="693">
      <c r="F693" s="1"/>
      <c r="G693" s="2"/>
      <c r="H693" s="2"/>
    </row>
    <row r="694">
      <c r="F694" s="1"/>
      <c r="G694" s="2"/>
      <c r="H694" s="2"/>
    </row>
    <row r="695">
      <c r="F695" s="1"/>
      <c r="G695" s="2"/>
      <c r="H695" s="2"/>
    </row>
    <row r="696">
      <c r="F696" s="1"/>
      <c r="G696" s="2"/>
      <c r="H696" s="2"/>
    </row>
    <row r="697">
      <c r="F697" s="1"/>
      <c r="G697" s="2"/>
      <c r="H697" s="2"/>
    </row>
    <row r="698">
      <c r="F698" s="1"/>
      <c r="G698" s="2"/>
      <c r="H698" s="2"/>
    </row>
    <row r="699">
      <c r="F699" s="1"/>
      <c r="G699" s="2"/>
      <c r="H699" s="2"/>
    </row>
    <row r="700">
      <c r="F700" s="1"/>
      <c r="G700" s="2"/>
      <c r="H700" s="2"/>
    </row>
    <row r="701">
      <c r="F701" s="1"/>
      <c r="G701" s="2"/>
      <c r="H701" s="2"/>
    </row>
    <row r="702">
      <c r="F702" s="1"/>
      <c r="G702" s="2"/>
      <c r="H702" s="2"/>
    </row>
    <row r="703">
      <c r="F703" s="1"/>
      <c r="G703" s="2"/>
      <c r="H703" s="2"/>
    </row>
    <row r="704">
      <c r="F704" s="1"/>
      <c r="G704" s="2"/>
      <c r="H704" s="2"/>
    </row>
    <row r="705">
      <c r="F705" s="1"/>
      <c r="G705" s="2"/>
      <c r="H705" s="2"/>
    </row>
    <row r="706">
      <c r="F706" s="1"/>
      <c r="G706" s="2"/>
      <c r="H706" s="2"/>
    </row>
    <row r="707">
      <c r="F707" s="1"/>
      <c r="G707" s="2"/>
      <c r="H707" s="2"/>
    </row>
    <row r="708">
      <c r="F708" s="1"/>
      <c r="G708" s="2"/>
      <c r="H708" s="2"/>
    </row>
    <row r="709">
      <c r="F709" s="1"/>
      <c r="G709" s="2"/>
      <c r="H709" s="2"/>
    </row>
    <row r="710">
      <c r="F710" s="1"/>
      <c r="G710" s="2"/>
      <c r="H710" s="2"/>
    </row>
    <row r="711">
      <c r="F711" s="1"/>
      <c r="G711" s="2"/>
      <c r="H711" s="2"/>
    </row>
    <row r="712">
      <c r="F712" s="1"/>
      <c r="G712" s="2"/>
      <c r="H712" s="2"/>
    </row>
    <row r="713">
      <c r="F713" s="1"/>
      <c r="G713" s="2"/>
      <c r="H713" s="2"/>
    </row>
    <row r="714">
      <c r="F714" s="1"/>
      <c r="G714" s="2"/>
      <c r="H714" s="2"/>
    </row>
    <row r="715">
      <c r="F715" s="1"/>
      <c r="G715" s="2"/>
      <c r="H715" s="2"/>
    </row>
    <row r="716">
      <c r="F716" s="1"/>
      <c r="G716" s="2"/>
      <c r="H716" s="2"/>
    </row>
    <row r="717">
      <c r="F717" s="1"/>
      <c r="G717" s="2"/>
      <c r="H717" s="2"/>
    </row>
    <row r="718">
      <c r="F718" s="1"/>
      <c r="G718" s="2"/>
      <c r="H718" s="2"/>
    </row>
    <row r="719">
      <c r="F719" s="1"/>
      <c r="G719" s="2"/>
      <c r="H719" s="2"/>
    </row>
    <row r="720">
      <c r="F720" s="1"/>
      <c r="G720" s="2"/>
      <c r="H720" s="2"/>
    </row>
    <row r="721">
      <c r="F721" s="1"/>
      <c r="G721" s="2"/>
      <c r="H721" s="2"/>
    </row>
    <row r="722">
      <c r="F722" s="1"/>
      <c r="G722" s="2"/>
      <c r="H722" s="2"/>
    </row>
    <row r="723">
      <c r="F723" s="1"/>
      <c r="G723" s="2"/>
      <c r="H723" s="2"/>
    </row>
    <row r="724">
      <c r="F724" s="1"/>
      <c r="G724" s="2"/>
      <c r="H724" s="2"/>
    </row>
    <row r="725">
      <c r="F725" s="1"/>
      <c r="G725" s="2"/>
      <c r="H725" s="2"/>
    </row>
    <row r="726">
      <c r="F726" s="1"/>
      <c r="G726" s="2"/>
      <c r="H726" s="2"/>
    </row>
    <row r="727">
      <c r="F727" s="1"/>
      <c r="G727" s="2"/>
      <c r="H727" s="2"/>
    </row>
    <row r="728">
      <c r="F728" s="1"/>
      <c r="G728" s="2"/>
      <c r="H728" s="2"/>
    </row>
    <row r="729">
      <c r="F729" s="1"/>
      <c r="G729" s="2"/>
      <c r="H729" s="2"/>
    </row>
    <row r="730">
      <c r="F730" s="1"/>
      <c r="G730" s="2"/>
      <c r="H730" s="2"/>
    </row>
    <row r="731">
      <c r="F731" s="1"/>
      <c r="G731" s="2"/>
      <c r="H731" s="2"/>
    </row>
    <row r="732">
      <c r="F732" s="1"/>
      <c r="G732" s="2"/>
      <c r="H732" s="2"/>
    </row>
    <row r="733">
      <c r="F733" s="1"/>
      <c r="G733" s="2"/>
      <c r="H733" s="2"/>
    </row>
    <row r="734">
      <c r="F734" s="1"/>
      <c r="G734" s="2"/>
      <c r="H734" s="2"/>
    </row>
    <row r="735">
      <c r="F735" s="1"/>
      <c r="G735" s="2"/>
      <c r="H735" s="2"/>
    </row>
    <row r="736">
      <c r="F736" s="1"/>
      <c r="G736" s="2"/>
      <c r="H736" s="2"/>
    </row>
    <row r="737">
      <c r="F737" s="1"/>
      <c r="G737" s="2"/>
      <c r="H737" s="2"/>
    </row>
    <row r="738">
      <c r="F738" s="1"/>
      <c r="G738" s="2"/>
      <c r="H738" s="2"/>
    </row>
    <row r="739">
      <c r="F739" s="1"/>
      <c r="G739" s="2"/>
      <c r="H739" s="2"/>
    </row>
    <row r="740">
      <c r="F740" s="1"/>
      <c r="G740" s="2"/>
      <c r="H740" s="2"/>
    </row>
    <row r="741">
      <c r="F741" s="1"/>
      <c r="G741" s="2"/>
      <c r="H741" s="2"/>
    </row>
    <row r="742">
      <c r="F742" s="1"/>
      <c r="G742" s="2"/>
      <c r="H742" s="2"/>
    </row>
    <row r="743">
      <c r="F743" s="1"/>
      <c r="G743" s="2"/>
      <c r="H743" s="2"/>
    </row>
    <row r="744">
      <c r="F744" s="1"/>
      <c r="G744" s="2"/>
      <c r="H744" s="2"/>
    </row>
    <row r="745">
      <c r="F745" s="1"/>
      <c r="G745" s="2"/>
      <c r="H745" s="2"/>
    </row>
    <row r="746">
      <c r="F746" s="1"/>
      <c r="G746" s="2"/>
      <c r="H746" s="2"/>
    </row>
    <row r="747">
      <c r="F747" s="1"/>
      <c r="G747" s="2"/>
      <c r="H747" s="2"/>
    </row>
    <row r="748">
      <c r="F748" s="1"/>
      <c r="G748" s="2"/>
      <c r="H748" s="2"/>
    </row>
    <row r="749">
      <c r="F749" s="1"/>
      <c r="G749" s="2"/>
      <c r="H749" s="2"/>
    </row>
    <row r="750">
      <c r="F750" s="1"/>
      <c r="G750" s="2"/>
      <c r="H750" s="2"/>
    </row>
    <row r="751">
      <c r="F751" s="1"/>
      <c r="G751" s="2"/>
      <c r="H751" s="2"/>
    </row>
    <row r="752">
      <c r="F752" s="1"/>
      <c r="G752" s="2"/>
      <c r="H752" s="2"/>
    </row>
    <row r="753">
      <c r="F753" s="1"/>
      <c r="G753" s="2"/>
      <c r="H753" s="2"/>
    </row>
    <row r="754">
      <c r="F754" s="1"/>
      <c r="G754" s="2"/>
      <c r="H754" s="2"/>
    </row>
    <row r="755">
      <c r="F755" s="1"/>
      <c r="G755" s="2"/>
      <c r="H755" s="2"/>
    </row>
    <row r="756">
      <c r="F756" s="1"/>
      <c r="G756" s="2"/>
      <c r="H756" s="2"/>
    </row>
    <row r="757">
      <c r="F757" s="1"/>
      <c r="G757" s="2"/>
      <c r="H757" s="2"/>
    </row>
    <row r="758">
      <c r="F758" s="1"/>
      <c r="G758" s="2"/>
      <c r="H758" s="2"/>
    </row>
    <row r="759">
      <c r="F759" s="1"/>
      <c r="G759" s="2"/>
      <c r="H759" s="2"/>
    </row>
    <row r="760">
      <c r="F760" s="1"/>
      <c r="G760" s="2"/>
      <c r="H760" s="2"/>
    </row>
    <row r="761">
      <c r="F761" s="1"/>
      <c r="G761" s="2"/>
      <c r="H761" s="2"/>
    </row>
    <row r="762">
      <c r="F762" s="1"/>
      <c r="G762" s="2"/>
      <c r="H762" s="2"/>
    </row>
    <row r="763">
      <c r="F763" s="1"/>
      <c r="G763" s="2"/>
      <c r="H763" s="2"/>
    </row>
    <row r="764">
      <c r="F764" s="1"/>
      <c r="G764" s="2"/>
      <c r="H764" s="2"/>
    </row>
    <row r="765">
      <c r="F765" s="1"/>
      <c r="G765" s="2"/>
      <c r="H765" s="2"/>
    </row>
    <row r="766">
      <c r="F766" s="1"/>
      <c r="G766" s="2"/>
      <c r="H766" s="2"/>
    </row>
    <row r="767">
      <c r="F767" s="1"/>
      <c r="G767" s="2"/>
      <c r="H767" s="2"/>
    </row>
    <row r="768">
      <c r="F768" s="1"/>
      <c r="G768" s="2"/>
      <c r="H768" s="2"/>
    </row>
    <row r="769">
      <c r="F769" s="1"/>
      <c r="G769" s="2"/>
      <c r="H769" s="2"/>
    </row>
    <row r="770">
      <c r="F770" s="1"/>
      <c r="G770" s="2"/>
      <c r="H770" s="2"/>
    </row>
    <row r="771">
      <c r="F771" s="1"/>
      <c r="G771" s="2"/>
      <c r="H771" s="2"/>
    </row>
    <row r="772">
      <c r="F772" s="1"/>
      <c r="G772" s="2"/>
      <c r="H772" s="2"/>
    </row>
    <row r="773">
      <c r="F773" s="1"/>
      <c r="G773" s="2"/>
      <c r="H773" s="2"/>
    </row>
    <row r="774">
      <c r="F774" s="1"/>
      <c r="G774" s="2"/>
      <c r="H774" s="2"/>
    </row>
    <row r="775">
      <c r="F775" s="1"/>
      <c r="G775" s="2"/>
      <c r="H775" s="2"/>
    </row>
    <row r="776">
      <c r="F776" s="1"/>
      <c r="G776" s="2"/>
      <c r="H776" s="2"/>
    </row>
    <row r="777">
      <c r="F777" s="1"/>
      <c r="G777" s="2"/>
      <c r="H777" s="2"/>
    </row>
    <row r="778">
      <c r="F778" s="1"/>
      <c r="G778" s="2"/>
      <c r="H778" s="2"/>
    </row>
    <row r="779">
      <c r="F779" s="1"/>
      <c r="G779" s="2"/>
      <c r="H779" s="2"/>
    </row>
    <row r="780">
      <c r="F780" s="1"/>
      <c r="G780" s="2"/>
      <c r="H780" s="2"/>
    </row>
    <row r="781">
      <c r="F781" s="1"/>
      <c r="G781" s="2"/>
      <c r="H781" s="2"/>
    </row>
    <row r="782">
      <c r="F782" s="1"/>
      <c r="G782" s="2"/>
      <c r="H782" s="2"/>
    </row>
    <row r="783">
      <c r="F783" s="1"/>
      <c r="G783" s="2"/>
      <c r="H783" s="2"/>
    </row>
    <row r="784">
      <c r="F784" s="1"/>
      <c r="G784" s="2"/>
      <c r="H784" s="2"/>
    </row>
    <row r="785">
      <c r="F785" s="1"/>
      <c r="G785" s="2"/>
      <c r="H785" s="2"/>
    </row>
    <row r="786">
      <c r="F786" s="1"/>
      <c r="G786" s="2"/>
      <c r="H786" s="2"/>
    </row>
    <row r="787">
      <c r="F787" s="1"/>
      <c r="G787" s="2"/>
      <c r="H787" s="2"/>
    </row>
    <row r="788">
      <c r="F788" s="1"/>
      <c r="G788" s="2"/>
      <c r="H788" s="2"/>
    </row>
    <row r="789">
      <c r="F789" s="1"/>
      <c r="G789" s="2"/>
      <c r="H789" s="2"/>
    </row>
    <row r="790">
      <c r="F790" s="1"/>
      <c r="G790" s="2"/>
      <c r="H790" s="2"/>
    </row>
    <row r="791">
      <c r="F791" s="1"/>
      <c r="G791" s="2"/>
      <c r="H791" s="2"/>
    </row>
    <row r="792">
      <c r="F792" s="1"/>
      <c r="G792" s="2"/>
      <c r="H792" s="2"/>
    </row>
    <row r="793">
      <c r="F793" s="1"/>
      <c r="G793" s="2"/>
      <c r="H793" s="2"/>
    </row>
    <row r="794">
      <c r="F794" s="1"/>
      <c r="G794" s="2"/>
      <c r="H794" s="2"/>
    </row>
    <row r="795">
      <c r="F795" s="1"/>
      <c r="G795" s="2"/>
      <c r="H795" s="2"/>
    </row>
    <row r="796">
      <c r="F796" s="1"/>
      <c r="G796" s="2"/>
      <c r="H796" s="2"/>
    </row>
    <row r="797">
      <c r="F797" s="1"/>
      <c r="G797" s="2"/>
      <c r="H797" s="2"/>
    </row>
    <row r="798">
      <c r="F798" s="1"/>
      <c r="G798" s="2"/>
      <c r="H798" s="2"/>
    </row>
    <row r="799">
      <c r="F799" s="1"/>
      <c r="G799" s="2"/>
      <c r="H799" s="2"/>
    </row>
    <row r="800">
      <c r="F800" s="1"/>
      <c r="G800" s="2"/>
      <c r="H800" s="2"/>
    </row>
    <row r="801">
      <c r="F801" s="1"/>
      <c r="G801" s="2"/>
      <c r="H801" s="2"/>
    </row>
    <row r="802">
      <c r="F802" s="1"/>
      <c r="G802" s="2"/>
      <c r="H802" s="2"/>
    </row>
    <row r="803">
      <c r="F803" s="1"/>
      <c r="G803" s="2"/>
      <c r="H803" s="2"/>
    </row>
    <row r="804">
      <c r="F804" s="1"/>
      <c r="G804" s="2"/>
      <c r="H804" s="2"/>
    </row>
    <row r="805">
      <c r="F805" s="1"/>
      <c r="G805" s="2"/>
      <c r="H805" s="2"/>
    </row>
    <row r="806">
      <c r="F806" s="1"/>
      <c r="G806" s="2"/>
      <c r="H806" s="2"/>
    </row>
    <row r="807">
      <c r="F807" s="1"/>
      <c r="G807" s="2"/>
      <c r="H807" s="2"/>
    </row>
    <row r="808">
      <c r="F808" s="1"/>
      <c r="G808" s="2"/>
      <c r="H808" s="2"/>
    </row>
    <row r="809">
      <c r="F809" s="1"/>
      <c r="G809" s="2"/>
      <c r="H809" s="2"/>
    </row>
    <row r="810">
      <c r="F810" s="1"/>
      <c r="G810" s="2"/>
      <c r="H810" s="2"/>
    </row>
    <row r="811">
      <c r="F811" s="1"/>
      <c r="G811" s="2"/>
      <c r="H811" s="2"/>
    </row>
    <row r="812">
      <c r="F812" s="1"/>
      <c r="G812" s="2"/>
      <c r="H812" s="2"/>
    </row>
    <row r="813">
      <c r="F813" s="1"/>
      <c r="G813" s="2"/>
      <c r="H813" s="2"/>
    </row>
    <row r="814">
      <c r="F814" s="1"/>
      <c r="G814" s="2"/>
      <c r="H814" s="2"/>
    </row>
    <row r="815">
      <c r="F815" s="1"/>
      <c r="G815" s="2"/>
      <c r="H815" s="2"/>
    </row>
    <row r="816">
      <c r="F816" s="1"/>
      <c r="G816" s="2"/>
      <c r="H816" s="2"/>
    </row>
    <row r="817">
      <c r="F817" s="1"/>
      <c r="G817" s="2"/>
      <c r="H817" s="2"/>
    </row>
    <row r="818">
      <c r="F818" s="1"/>
      <c r="G818" s="2"/>
      <c r="H818" s="2"/>
    </row>
    <row r="819">
      <c r="F819" s="1"/>
      <c r="G819" s="2"/>
      <c r="H819" s="2"/>
    </row>
    <row r="820">
      <c r="F820" s="1"/>
      <c r="G820" s="2"/>
      <c r="H820" s="2"/>
    </row>
    <row r="821">
      <c r="F821" s="1"/>
      <c r="G821" s="2"/>
      <c r="H821" s="2"/>
    </row>
    <row r="822">
      <c r="F822" s="1"/>
      <c r="G822" s="2"/>
      <c r="H822" s="2"/>
    </row>
    <row r="823">
      <c r="F823" s="1"/>
      <c r="G823" s="2"/>
      <c r="H823" s="2"/>
    </row>
    <row r="824">
      <c r="F824" s="1"/>
      <c r="G824" s="2"/>
      <c r="H824" s="2"/>
    </row>
    <row r="825">
      <c r="F825" s="1"/>
      <c r="G825" s="2"/>
      <c r="H825" s="2"/>
    </row>
    <row r="826">
      <c r="F826" s="1"/>
      <c r="G826" s="2"/>
      <c r="H826" s="2"/>
    </row>
    <row r="827">
      <c r="F827" s="1"/>
      <c r="G827" s="2"/>
      <c r="H827" s="2"/>
    </row>
    <row r="828">
      <c r="F828" s="1"/>
      <c r="G828" s="2"/>
      <c r="H828" s="2"/>
    </row>
    <row r="829">
      <c r="F829" s="1"/>
      <c r="G829" s="2"/>
      <c r="H829" s="2"/>
    </row>
    <row r="830">
      <c r="F830" s="1"/>
      <c r="G830" s="2"/>
      <c r="H830" s="2"/>
    </row>
    <row r="831">
      <c r="F831" s="1"/>
      <c r="G831" s="2"/>
      <c r="H831" s="2"/>
    </row>
    <row r="832">
      <c r="F832" s="1"/>
      <c r="G832" s="2"/>
      <c r="H832" s="2"/>
    </row>
    <row r="833">
      <c r="F833" s="1"/>
      <c r="G833" s="2"/>
      <c r="H833" s="2"/>
    </row>
    <row r="834">
      <c r="F834" s="1"/>
      <c r="G834" s="2"/>
      <c r="H834" s="2"/>
    </row>
    <row r="835">
      <c r="F835" s="1"/>
      <c r="G835" s="2"/>
      <c r="H835" s="2"/>
    </row>
    <row r="836">
      <c r="F836" s="1"/>
      <c r="G836" s="2"/>
      <c r="H836" s="2"/>
    </row>
    <row r="837">
      <c r="F837" s="1"/>
      <c r="G837" s="2"/>
      <c r="H837" s="2"/>
    </row>
    <row r="838">
      <c r="F838" s="1"/>
      <c r="G838" s="2"/>
      <c r="H838" s="2"/>
    </row>
    <row r="839">
      <c r="F839" s="1"/>
      <c r="G839" s="2"/>
      <c r="H839" s="2"/>
    </row>
    <row r="840">
      <c r="F840" s="1"/>
      <c r="G840" s="2"/>
      <c r="H840" s="2"/>
    </row>
    <row r="841">
      <c r="F841" s="1"/>
      <c r="G841" s="2"/>
      <c r="H841" s="2"/>
    </row>
    <row r="842">
      <c r="F842" s="1"/>
      <c r="G842" s="2"/>
      <c r="H842" s="2"/>
    </row>
    <row r="843">
      <c r="F843" s="1"/>
      <c r="G843" s="2"/>
      <c r="H843" s="2"/>
    </row>
    <row r="844">
      <c r="F844" s="1"/>
      <c r="G844" s="2"/>
      <c r="H844" s="2"/>
    </row>
    <row r="845">
      <c r="F845" s="1"/>
      <c r="G845" s="2"/>
      <c r="H845" s="2"/>
    </row>
    <row r="846">
      <c r="F846" s="1"/>
      <c r="G846" s="2"/>
      <c r="H846" s="2"/>
    </row>
    <row r="847">
      <c r="F847" s="1"/>
      <c r="G847" s="2"/>
      <c r="H847" s="2"/>
    </row>
    <row r="848">
      <c r="F848" s="1"/>
      <c r="G848" s="2"/>
      <c r="H848" s="2"/>
    </row>
    <row r="849">
      <c r="F849" s="1"/>
      <c r="G849" s="2"/>
      <c r="H849" s="2"/>
    </row>
    <row r="850">
      <c r="F850" s="1"/>
      <c r="G850" s="2"/>
      <c r="H850" s="2"/>
    </row>
  </sheetData>
  <mergeCells count="12">
    <mergeCell ref="B27:E27"/>
    <mergeCell ref="A33:H33"/>
    <mergeCell ref="A67:I67"/>
    <mergeCell ref="B100:E100"/>
    <mergeCell ref="D107:E107"/>
    <mergeCell ref="C10:D10"/>
    <mergeCell ref="C11:G11"/>
    <mergeCell ref="C12:G12"/>
    <mergeCell ref="C13:G13"/>
    <mergeCell ref="B14:E14"/>
    <mergeCell ref="A15:I15"/>
    <mergeCell ref="B26:E26"/>
  </mergeCells>
  <dataValidations>
    <dataValidation type="list" allowBlank="1" sqref="C35:C64 C69:C98">
      <formula1>$K$37:$K$40</formula1>
    </dataValidation>
  </dataValidations>
  <hyperlinks>
    <hyperlink r:id="rId1" ref="C12"/>
    <hyperlink r:id="rId2" ref="K42"/>
    <hyperlink r:id="rId3" ref="K76"/>
  </hyperlinks>
  <printOptions horizontalCentered="1"/>
  <pageMargins bottom="0.75" footer="0.0" header="0.0" left="0.7" right="0.7" top="0.75"/>
  <pageSetup fitToHeight="0" cellComments="atEnd" orientation="portrait" pageOrder="overThenDown"/>
  <drawing r:id="rId4"/>
</worksheet>
</file>